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465" yWindow="-60" windowWidth="16395" windowHeight="12285"/>
  </bookViews>
  <sheets>
    <sheet name="lot 2 sobre 3" sheetId="1" r:id="rId1"/>
  </sheets>
  <definedNames>
    <definedName name="_xlnm.Print_Area" localSheetId="0">'lot 2 sobre 3'!$A$1:$D$33</definedName>
  </definedNames>
  <calcPr calcId="145621"/>
</workbook>
</file>

<file path=xl/calcChain.xml><?xml version="1.0" encoding="utf-8"?>
<calcChain xmlns="http://schemas.openxmlformats.org/spreadsheetml/2006/main">
  <c r="C20" i="1" l="1"/>
  <c r="D20" i="1" s="1"/>
  <c r="C18" i="1"/>
  <c r="D18" i="1"/>
  <c r="D19" i="1"/>
  <c r="C19" i="1"/>
  <c r="C21" i="1" l="1"/>
  <c r="D21" i="1" l="1"/>
</calcChain>
</file>

<file path=xl/sharedStrings.xml><?xml version="1.0" encoding="utf-8"?>
<sst xmlns="http://schemas.openxmlformats.org/spreadsheetml/2006/main" count="28" uniqueCount="26">
  <si>
    <t>EMPRESA:</t>
  </si>
  <si>
    <t>NIF:</t>
  </si>
  <si>
    <t>CONTESTAR:</t>
  </si>
  <si>
    <t>RESPOSTA:</t>
  </si>
  <si>
    <t xml:space="preserve">sobre 3 </t>
  </si>
  <si>
    <t>oferta econòmica</t>
  </si>
  <si>
    <t>import untiari S/IVA</t>
  </si>
  <si>
    <t>IMPORT TOTAL OFERTA S/IVA</t>
  </si>
  <si>
    <t>IMPORT TOTAL OFERTA A/IVA</t>
  </si>
  <si>
    <t>Signatura apoderat i  data</t>
  </si>
  <si>
    <t>IMP UNITARI MÀX DE LICITACIÓ S /IVA</t>
  </si>
  <si>
    <t>IMPORT UNITARI 
S /IVA OFERTAT</t>
  </si>
  <si>
    <t xml:space="preserve">OFERTA </t>
  </si>
  <si>
    <t>ANYS D'AMPLIACIO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</si>
  <si>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</si>
  <si>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</si>
  <si>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</si>
  <si>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OFERTA TOTAL LOT</t>
  </si>
  <si>
    <t>PREU - Ergoespiròmetre</t>
  </si>
  <si>
    <t>PREU - Estació de rehab. Cardíaca 8 pos.</t>
  </si>
  <si>
    <t>PREU - Estació de rehab. Cardíaca 4 pos.</t>
  </si>
  <si>
    <t>Ergoespiròmetre</t>
  </si>
  <si>
    <t>Estació de rehab. Cardíaca 8 pos.</t>
  </si>
  <si>
    <t>Estació de rehab. Cardíaca 4 pos.</t>
  </si>
  <si>
    <t>LOT 2 - ESTACIÓ REHAB. CARDÍACA</t>
  </si>
  <si>
    <t>SOBRE 3 - 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</si>
</sst>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2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11" xfId="0" applyFont="1" applyBorder="1" applyAlignment="1" applyProtection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4" fillId="0" borderId="14" xfId="0" applyFont="1" applyBorder="1" applyAlignment="1" applyProtection="1">
      <alignment horizontal="left" vertical="center" wrapText="1"/>
    </xf>
    <xf numFmtId="0" fontId="0" fillId="0" borderId="15" xfId="0" applyBorder="1" applyAlignment="1">
      <alignment horizontal="center" vertical="center"/>
    </xf>
    <xf numFmtId="4" fontId="0" fillId="4" borderId="16" xfId="0" applyNumberForma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5" borderId="10" xfId="1" applyFont="1" applyFill="1" applyBorder="1" applyAlignment="1" applyProtection="1">
      <alignment horizontal="left" vertical="center" wrapText="1"/>
    </xf>
    <xf numFmtId="164" fontId="0" fillId="0" borderId="15" xfId="0" applyNumberForma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27" xfId="0" applyFont="1" applyBorder="1" applyAlignment="1">
      <alignment horizontal="center"/>
    </xf>
    <xf numFmtId="0" fontId="5" fillId="0" borderId="25" xfId="0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164" fontId="7" fillId="0" borderId="30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vertical="center" wrapText="1"/>
    </xf>
    <xf numFmtId="164" fontId="7" fillId="6" borderId="24" xfId="0" applyNumberFormat="1" applyFont="1" applyFill="1" applyBorder="1" applyAlignment="1">
      <alignment horizontal="center" vertical="center" wrapText="1"/>
    </xf>
    <xf numFmtId="164" fontId="7" fillId="6" borderId="26" xfId="0" applyNumberFormat="1" applyFont="1" applyFill="1" applyBorder="1" applyAlignment="1">
      <alignment vertical="center" wrapText="1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right" vertical="center" wrapText="1"/>
    </xf>
    <xf numFmtId="0" fontId="5" fillId="6" borderId="26" xfId="0" applyFont="1" applyFill="1" applyBorder="1" applyAlignment="1" applyProtection="1">
      <alignment horizontal="right" vertical="center" wrapText="1"/>
    </xf>
    <xf numFmtId="0" fontId="5" fillId="0" borderId="31" xfId="0" applyFont="1" applyFill="1" applyBorder="1" applyAlignment="1" applyProtection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895350</xdr:rowOff>
    </xdr:from>
    <xdr:to>
      <xdr:col>1</xdr:col>
      <xdr:colOff>1360</xdr:colOff>
      <xdr:row>13</xdr:row>
      <xdr:rowOff>170483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1872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301757</xdr:colOff>
      <xdr:row>0</xdr:row>
      <xdr:rowOff>166008</xdr:rowOff>
    </xdr:from>
    <xdr:to>
      <xdr:col>0</xdr:col>
      <xdr:colOff>2608488</xdr:colOff>
      <xdr:row>2</xdr:row>
      <xdr:rowOff>232122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757" y="166008"/>
          <a:ext cx="2306731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8</xdr:row>
      <xdr:rowOff>0</xdr:rowOff>
    </xdr:from>
    <xdr:ext cx="1360" cy="551483"/>
    <xdr:pic>
      <xdr:nvPicPr>
        <xdr:cNvPr id="6" name="Imat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2343150"/>
          <a:ext cx="1360" cy="551483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12</xdr:row>
      <xdr:rowOff>895350</xdr:rowOff>
    </xdr:from>
    <xdr:ext cx="1360" cy="551483"/>
    <xdr:pic>
      <xdr:nvPicPr>
        <xdr:cNvPr id="7" name="Imat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2059" y="3552265"/>
          <a:ext cx="1360" cy="551483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12</xdr:row>
      <xdr:rowOff>895350</xdr:rowOff>
    </xdr:from>
    <xdr:ext cx="1360" cy="551483"/>
    <xdr:pic>
      <xdr:nvPicPr>
        <xdr:cNvPr id="8" name="Imat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18857" y="3592286"/>
          <a:ext cx="1360" cy="551483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13</xdr:row>
      <xdr:rowOff>895350</xdr:rowOff>
    </xdr:from>
    <xdr:ext cx="1360" cy="551483"/>
    <xdr:pic>
      <xdr:nvPicPr>
        <xdr:cNvPr id="9" name="Imat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18857" y="3973286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9"/>
  <sheetViews>
    <sheetView tabSelected="1" zoomScale="70" zoomScaleNormal="70" workbookViewId="0">
      <selection activeCell="B16" sqref="B16"/>
    </sheetView>
  </sheetViews>
  <sheetFormatPr defaultRowHeight="15" x14ac:dyDescent="0.25"/>
  <cols>
    <col min="1" max="1" width="58.85546875" customWidth="1"/>
    <col min="2" max="2" width="23.85546875" customWidth="1"/>
    <col min="3" max="3" width="47.5703125" style="1" customWidth="1"/>
    <col min="4" max="4" width="30.85546875" customWidth="1"/>
    <col min="5" max="5" width="18.42578125" customWidth="1"/>
  </cols>
  <sheetData>
    <row r="3" spans="1:4" ht="31.5" customHeight="1" x14ac:dyDescent="0.25"/>
    <row r="4" spans="1:4" s="11" customFormat="1" ht="18.75" x14ac:dyDescent="0.3">
      <c r="A4" s="8" t="s">
        <v>0</v>
      </c>
      <c r="B4" s="9"/>
      <c r="C4" s="10"/>
    </row>
    <row r="5" spans="1:4" s="11" customFormat="1" ht="18.75" x14ac:dyDescent="0.3">
      <c r="A5" s="8" t="s">
        <v>1</v>
      </c>
      <c r="B5" s="9"/>
      <c r="C5" s="10"/>
    </row>
    <row r="6" spans="1:4" s="11" customFormat="1" ht="18.75" x14ac:dyDescent="0.3">
      <c r="A6" s="8" t="s">
        <v>16</v>
      </c>
      <c r="B6" s="9"/>
      <c r="C6" s="10"/>
    </row>
    <row r="7" spans="1:4" s="11" customFormat="1" ht="18.75" x14ac:dyDescent="0.3">
      <c r="A7" s="8"/>
      <c r="B7" s="9"/>
      <c r="C7" s="10"/>
    </row>
    <row r="8" spans="1:4" ht="15.75" thickBot="1" x14ac:dyDescent="0.3"/>
    <row r="9" spans="1:4" ht="19.5" customHeight="1" thickBot="1" x14ac:dyDescent="0.3">
      <c r="A9" s="22" t="s">
        <v>25</v>
      </c>
      <c r="B9" s="23"/>
      <c r="C9" s="48" t="s">
        <v>12</v>
      </c>
      <c r="D9" s="48"/>
    </row>
    <row r="10" spans="1:4" ht="47.25" customHeight="1" x14ac:dyDescent="0.25">
      <c r="A10" s="24" t="s">
        <v>24</v>
      </c>
      <c r="B10" s="42" t="s">
        <v>2</v>
      </c>
      <c r="C10" s="44" t="s">
        <v>3</v>
      </c>
      <c r="D10" s="45"/>
    </row>
    <row r="11" spans="1:4" ht="18.75" x14ac:dyDescent="0.25">
      <c r="A11" s="17" t="s">
        <v>4</v>
      </c>
      <c r="B11" s="43"/>
      <c r="C11" s="46"/>
      <c r="D11" s="47"/>
    </row>
    <row r="12" spans="1:4" ht="30" x14ac:dyDescent="0.25">
      <c r="A12" s="12" t="s">
        <v>14</v>
      </c>
      <c r="B12" s="13" t="s">
        <v>13</v>
      </c>
      <c r="C12" s="40"/>
      <c r="D12" s="41"/>
    </row>
    <row r="13" spans="1:4" ht="30" x14ac:dyDescent="0.25">
      <c r="A13" s="20" t="s">
        <v>5</v>
      </c>
      <c r="B13" s="21"/>
      <c r="C13" s="18" t="s">
        <v>10</v>
      </c>
      <c r="D13" s="19" t="s">
        <v>11</v>
      </c>
    </row>
    <row r="14" spans="1:4" ht="62.25" customHeight="1" thickBot="1" x14ac:dyDescent="0.3">
      <c r="A14" s="14" t="s">
        <v>18</v>
      </c>
      <c r="B14" s="15" t="s">
        <v>6</v>
      </c>
      <c r="C14" s="25">
        <v>41322.31</v>
      </c>
      <c r="D14" s="16"/>
    </row>
    <row r="15" spans="1:4" ht="62.25" customHeight="1" thickBot="1" x14ac:dyDescent="0.3">
      <c r="A15" s="14" t="s">
        <v>19</v>
      </c>
      <c r="B15" s="15" t="s">
        <v>6</v>
      </c>
      <c r="C15" s="25">
        <v>89256.2</v>
      </c>
      <c r="D15" s="16"/>
    </row>
    <row r="16" spans="1:4" ht="62.25" customHeight="1" thickBot="1" x14ac:dyDescent="0.3">
      <c r="A16" s="14" t="s">
        <v>20</v>
      </c>
      <c r="B16" s="15" t="s">
        <v>6</v>
      </c>
      <c r="C16" s="25">
        <v>47107.44</v>
      </c>
      <c r="D16" s="16"/>
    </row>
    <row r="17" spans="1:4" ht="16.5" thickBot="1" x14ac:dyDescent="0.3">
      <c r="B17" s="33" t="s">
        <v>15</v>
      </c>
      <c r="C17" s="33" t="s">
        <v>7</v>
      </c>
      <c r="D17" s="33" t="s">
        <v>8</v>
      </c>
    </row>
    <row r="18" spans="1:4" ht="19.5" thickBot="1" x14ac:dyDescent="0.35">
      <c r="A18" s="31" t="s">
        <v>21</v>
      </c>
      <c r="B18" s="32">
        <v>1</v>
      </c>
      <c r="C18" s="34">
        <f>D14*B18</f>
        <v>0</v>
      </c>
      <c r="D18" s="35">
        <f>C18*1.21</f>
        <v>0</v>
      </c>
    </row>
    <row r="19" spans="1:4" ht="19.5" thickBot="1" x14ac:dyDescent="0.35">
      <c r="A19" s="51" t="s">
        <v>22</v>
      </c>
      <c r="B19" s="32">
        <v>1</v>
      </c>
      <c r="C19" s="34">
        <f>D15*B19</f>
        <v>0</v>
      </c>
      <c r="D19" s="35">
        <f>C19*1.21</f>
        <v>0</v>
      </c>
    </row>
    <row r="20" spans="1:4" ht="19.5" thickBot="1" x14ac:dyDescent="0.35">
      <c r="A20" s="31" t="s">
        <v>23</v>
      </c>
      <c r="B20" s="30">
        <v>1</v>
      </c>
      <c r="C20" s="36">
        <f>D16*B20</f>
        <v>0</v>
      </c>
      <c r="D20" s="37">
        <f>C20*1.21</f>
        <v>0</v>
      </c>
    </row>
    <row r="21" spans="1:4" ht="19.5" thickBot="1" x14ac:dyDescent="0.3">
      <c r="A21" s="49" t="s">
        <v>17</v>
      </c>
      <c r="B21" s="50"/>
      <c r="C21" s="38">
        <f>C20+C18</f>
        <v>0</v>
      </c>
      <c r="D21" s="39">
        <f>D20+D18</f>
        <v>0</v>
      </c>
    </row>
    <row r="22" spans="1:4" ht="18.75" x14ac:dyDescent="0.3">
      <c r="A22" s="26"/>
      <c r="B22" s="27"/>
      <c r="C22" s="28"/>
      <c r="D22" s="29"/>
    </row>
    <row r="23" spans="1:4" ht="15.75" thickBot="1" x14ac:dyDescent="0.3"/>
    <row r="24" spans="1:4" x14ac:dyDescent="0.25">
      <c r="A24" s="3" t="s">
        <v>9</v>
      </c>
      <c r="B24" s="4"/>
    </row>
    <row r="25" spans="1:4" x14ac:dyDescent="0.25">
      <c r="A25" s="5"/>
      <c r="B25" s="6"/>
    </row>
    <row r="26" spans="1:4" x14ac:dyDescent="0.25">
      <c r="A26" s="5"/>
      <c r="B26" s="6"/>
    </row>
    <row r="27" spans="1:4" x14ac:dyDescent="0.25">
      <c r="A27" s="5"/>
      <c r="B27" s="6"/>
    </row>
    <row r="28" spans="1:4" x14ac:dyDescent="0.25">
      <c r="A28" s="5"/>
      <c r="B28" s="6"/>
    </row>
    <row r="29" spans="1:4" ht="15.75" thickBot="1" x14ac:dyDescent="0.3">
      <c r="A29" s="7"/>
      <c r="B29" s="2"/>
    </row>
  </sheetData>
  <mergeCells count="5">
    <mergeCell ref="C12:D12"/>
    <mergeCell ref="B10:B11"/>
    <mergeCell ref="C10:D11"/>
    <mergeCell ref="C9:D9"/>
    <mergeCell ref="A21:B21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2 sobre 3</vt:lpstr>
      <vt:lpstr>'lot 2 sobre 3'!Àrea_d'impressió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dcterms:created xsi:type="dcterms:W3CDTF">2022-12-07T12:37:25Z</dcterms:created>
  <dcterms:modified xsi:type="dcterms:W3CDTF">2022-12-22T08:10:30Z</dcterms:modified>
</cp:coreProperties>
</file>