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AA EXPEDIENTS EN ESTUDI/COMITÉ/CTTE866 Subministrament cintes CTRM/"/>
    </mc:Choice>
  </mc:AlternateContent>
  <xr:revisionPtr revIDLastSave="0" documentId="8_{CD78AC61-F191-41F0-A369-7D531F03EF4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Envasos (inclosos crítics)" sheetId="1" r:id="rId1"/>
    <sheet name="Stock Crític Envasos" sheetId="3" r:id="rId2"/>
    <sheet name="Voluminosos (inclosos crítics)" sheetId="2" r:id="rId3"/>
    <sheet name="Stock Crític Voluminosos" sheetId="4" r:id="rId4"/>
    <sheet name="Tarif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I8" i="2"/>
  <c r="I23" i="3"/>
  <c r="I59" i="1"/>
</calcChain>
</file>

<file path=xl/sharedStrings.xml><?xml version="1.0" encoding="utf-8"?>
<sst xmlns="http://schemas.openxmlformats.org/spreadsheetml/2006/main" count="631" uniqueCount="194">
  <si>
    <t>-</t>
  </si>
  <si>
    <t>Alimentador de capçalera</t>
  </si>
  <si>
    <t>Cinta de transport recollida posició CT-0010</t>
  </si>
  <si>
    <t>Cinta d'alimentació al tromel</t>
  </si>
  <si>
    <t>Cinta de triatge de flotant de tromel</t>
  </si>
  <si>
    <t>Cinta d'alimentació a l'estació compactadora</t>
  </si>
  <si>
    <t>Cinta de recollida fracció &lt;350 mm</t>
  </si>
  <si>
    <t>Cinta d'alimentació balístics</t>
  </si>
  <si>
    <t>Separador magnètic de la fracció rodant</t>
  </si>
  <si>
    <t>Separador d'inducció</t>
  </si>
  <si>
    <t>Cinta doble track control de qualitat PEAD N/PEAD</t>
  </si>
  <si>
    <t>Cinta de transport PEAD</t>
  </si>
  <si>
    <t>Cinta doble track Resta / Mix</t>
  </si>
  <si>
    <t>Cinta de recollida alumini</t>
  </si>
  <si>
    <t>Cinta transportadora alumini</t>
  </si>
  <si>
    <t>Cinta doble track control de qualitat PET / Brick</t>
  </si>
  <si>
    <t>Cinta de transport planars</t>
  </si>
  <si>
    <t>Cinta de recollida Film</t>
  </si>
  <si>
    <t>Cinta control de qualitat Film</t>
  </si>
  <si>
    <t>Cinta recollida fracció &lt;250 mm</t>
  </si>
  <si>
    <t>Cinta transportadora fins balístic</t>
  </si>
  <si>
    <t>Cinta recollida fins tromel &lt;50mm</t>
  </si>
  <si>
    <t>Separador magnètic de la fracció orgànica</t>
  </si>
  <si>
    <t>Cinta de transport fracció orgànica</t>
  </si>
  <si>
    <t>Cinta triple track control de qualitat Resta / Mix / Alumini</t>
  </si>
  <si>
    <t>Cinta de transport alumini</t>
  </si>
  <si>
    <t>Cinta de recollida rebuig</t>
  </si>
  <si>
    <t>Cinta de recollida control qualitat per recirculat</t>
  </si>
  <si>
    <t>Cinta de transport per recirculat</t>
  </si>
  <si>
    <t>Búnquer Mixt</t>
  </si>
  <si>
    <t>Búnquer PET</t>
  </si>
  <si>
    <t>Búnquer Brick</t>
  </si>
  <si>
    <t>Búnquer Cartró</t>
  </si>
  <si>
    <t>Búnquer Film</t>
  </si>
  <si>
    <t>Búnquer PEAD Color</t>
  </si>
  <si>
    <t>Búnquer PEAD Natural</t>
  </si>
  <si>
    <t>Cinta alimentació premsa metalls PR0420</t>
  </si>
  <si>
    <t>Cinta de recollida línia de premsa Multimaterial PM0650</t>
  </si>
  <si>
    <t>Cinta de transport línia de premsa Multimaterial PM0650</t>
  </si>
  <si>
    <t>Cinta de recollida línia de premsa Multimaterial PM0670</t>
  </si>
  <si>
    <t>Cinta de transport línia de premsa Multimaterial PM0670</t>
  </si>
  <si>
    <t>Cinta recollida fins balístics SB0090 - SB0095</t>
  </si>
  <si>
    <t>Cinta de recollida planars balístic SB0095</t>
  </si>
  <si>
    <t>Cinta d'alimentació a separador óptico SO0135</t>
  </si>
  <si>
    <t>Cinta acceleradora òptic SO0135</t>
  </si>
  <si>
    <t>Cinta acceleradora doble track òptic SO0155</t>
  </si>
  <si>
    <t>Cinta acceleradora doble track òptic SO0175</t>
  </si>
  <si>
    <t>CT0010</t>
  </si>
  <si>
    <t>CT0015</t>
  </si>
  <si>
    <t>CT0020</t>
  </si>
  <si>
    <t>CT0030</t>
  </si>
  <si>
    <t>CT0040</t>
  </si>
  <si>
    <t>CT0060</t>
  </si>
  <si>
    <t>CT0080</t>
  </si>
  <si>
    <t>CT0110</t>
  </si>
  <si>
    <t>SM0120</t>
  </si>
  <si>
    <t>CT0130</t>
  </si>
  <si>
    <t>CT0150</t>
  </si>
  <si>
    <t>CT0170</t>
  </si>
  <si>
    <t>CT0200</t>
  </si>
  <si>
    <t>CT0205</t>
  </si>
  <si>
    <t>Cinta de transport bufat òptic SO0175</t>
  </si>
  <si>
    <t>CT0206</t>
  </si>
  <si>
    <t>CT0207</t>
  </si>
  <si>
    <t>Cinta d'alimentació separador òptic SO0175</t>
  </si>
  <si>
    <t>Cinta de recollida plàstics mixt d'òptic SO0175</t>
  </si>
  <si>
    <t>CT0210</t>
  </si>
  <si>
    <t>CT0220</t>
  </si>
  <si>
    <t>CT0221</t>
  </si>
  <si>
    <t>CT0222</t>
  </si>
  <si>
    <t>CT0223</t>
  </si>
  <si>
    <t>CT0230</t>
  </si>
  <si>
    <t>CT0231</t>
  </si>
  <si>
    <t>CT0240</t>
  </si>
  <si>
    <t>CT0250</t>
  </si>
  <si>
    <t>CT0260</t>
  </si>
  <si>
    <t>CT0270</t>
  </si>
  <si>
    <t>CT0300</t>
  </si>
  <si>
    <t>Cinta aceleradora doble track òptic SO0305 Resta / Mix</t>
  </si>
  <si>
    <t>CT0330</t>
  </si>
  <si>
    <t>CT0340</t>
  </si>
  <si>
    <t>CT0360</t>
  </si>
  <si>
    <t>CT0370</t>
  </si>
  <si>
    <t>CT0375</t>
  </si>
  <si>
    <t>CT0380</t>
  </si>
  <si>
    <t>CT0390</t>
  </si>
  <si>
    <t>CT0400</t>
  </si>
  <si>
    <t>Cinta de recollida fèrrics de SM0385</t>
  </si>
  <si>
    <t>CT0410</t>
  </si>
  <si>
    <t>CT0430</t>
  </si>
  <si>
    <t>Cinta de transport recirculat òptic SO0305</t>
  </si>
  <si>
    <t>CT0530</t>
  </si>
  <si>
    <t>CT0535</t>
  </si>
  <si>
    <t>CT0550</t>
  </si>
  <si>
    <t>CT0560</t>
  </si>
  <si>
    <t>CT0565</t>
  </si>
  <si>
    <t>CT0640</t>
  </si>
  <si>
    <t>CT0641</t>
  </si>
  <si>
    <t>CT0660</t>
  </si>
  <si>
    <t>CT0661</t>
  </si>
  <si>
    <t>CT0700</t>
  </si>
  <si>
    <t>CT0720</t>
  </si>
  <si>
    <t>CT0710</t>
  </si>
  <si>
    <t>CT0730</t>
  </si>
  <si>
    <t>CT0740</t>
  </si>
  <si>
    <t>CT0750</t>
  </si>
  <si>
    <t>CT0760</t>
  </si>
  <si>
    <t>CT0900</t>
  </si>
  <si>
    <t>SI0190</t>
  </si>
  <si>
    <t>SM0385</t>
  </si>
  <si>
    <t>Cinta d'alimentació premsa Metalls PR0910</t>
  </si>
  <si>
    <t>Nº</t>
  </si>
  <si>
    <t>Descripció</t>
  </si>
  <si>
    <t>EP400/3 MOR3+0</t>
  </si>
  <si>
    <t>EP400/3 MOR4+2</t>
  </si>
  <si>
    <t>EP400/3 MOR2+0</t>
  </si>
  <si>
    <t>Ample (mm)</t>
  </si>
  <si>
    <t>Tacs</t>
  </si>
  <si>
    <t>Llisa</t>
  </si>
  <si>
    <t>Longitud (mm)</t>
  </si>
  <si>
    <t>5 tacs per filera de 120x30mm pas 500mm</t>
  </si>
  <si>
    <t>2 tacs per filera de 120x30mm pas 500mm</t>
  </si>
  <si>
    <t>4 tacs per filera de 120x30mm pas 500mm</t>
  </si>
  <si>
    <t>1 tac per filera de 1.000x40mm pas 1.000mm</t>
  </si>
  <si>
    <t>Unió</t>
  </si>
  <si>
    <t>Cargols</t>
  </si>
  <si>
    <t>Grapa inox</t>
  </si>
  <si>
    <t>4 tacs per filera de 120x30mm pas 1.000mm</t>
  </si>
  <si>
    <t>1 tac per filera de 800x40mm pas 1.000mm</t>
  </si>
  <si>
    <t>4 tacs per filera 120x30mm pas 1.000mm</t>
  </si>
  <si>
    <t>EP500/4 MOR4+2</t>
  </si>
  <si>
    <t>Tipus</t>
  </si>
  <si>
    <t>Model</t>
  </si>
  <si>
    <t>Per encolar</t>
  </si>
  <si>
    <t>100.02</t>
  </si>
  <si>
    <t>100.03</t>
  </si>
  <si>
    <t>100.04</t>
  </si>
  <si>
    <t>600.01A</t>
  </si>
  <si>
    <t>600.01B</t>
  </si>
  <si>
    <t>600.02</t>
  </si>
  <si>
    <t>Nervada</t>
  </si>
  <si>
    <t>EP400/3 3+1,5</t>
  </si>
  <si>
    <t>Cinta de transport recollida sense fi triturador</t>
  </si>
  <si>
    <t>Separador magnètic cinta transport 100.02</t>
  </si>
  <si>
    <t>Cinta de transport recollida 100.02</t>
  </si>
  <si>
    <t>Cinta de transport recollida 600.01A</t>
  </si>
  <si>
    <t>Separador magnètic cinta transport 600.01A</t>
  </si>
  <si>
    <t>Tancada</t>
  </si>
  <si>
    <t>1 tac per filera de 600x40mm pas 500mm coixinets reforç entre tacs goma romb 8mm i 600mm ample</t>
  </si>
  <si>
    <t>1 tac per filera 900x40mm pas 1.000mm</t>
  </si>
  <si>
    <t>Preu</t>
  </si>
  <si>
    <t>Preu (€)</t>
  </si>
  <si>
    <t>TOTAL</t>
  </si>
  <si>
    <t>Amplada banda</t>
  </si>
  <si>
    <t>Fins 800mm</t>
  </si>
  <si>
    <t>Laboral</t>
  </si>
  <si>
    <t>Nocturn i dissabte</t>
  </si>
  <si>
    <t>Festiu</t>
  </si>
  <si>
    <t>Horari nocturn: de 20:00h a 8:00h</t>
  </si>
  <si>
    <t>Horari laboral: de 8:00h a 20:00h</t>
  </si>
  <si>
    <t>HORARI</t>
  </si>
  <si>
    <t>De 801mm a 1.000mm</t>
  </si>
  <si>
    <t>De 1.001mm a 1.200mm</t>
  </si>
  <si>
    <t>De 1.201mm a 1.400mm</t>
  </si>
  <si>
    <t>De 1.401mm a 1.600mm</t>
  </si>
  <si>
    <t>De 1.601mm a 2.100mm</t>
  </si>
  <si>
    <t>PREU TANCAT UNIÓ BANDES</t>
  </si>
  <si>
    <t>MÀ D'OBRA</t>
  </si>
  <si>
    <t>Preu per hora d'intervenció i operari</t>
  </si>
  <si>
    <t>RECANVIS</t>
  </si>
  <si>
    <t>Banda PVC negre flexible 2T 00+06 AS nema21f-100</t>
  </si>
  <si>
    <t>Banda PVC negre flexible 2T 00+06 AS nema21f-150</t>
  </si>
  <si>
    <t>Banda PVC negre flexible 2T 00+06 AS nema21f-200</t>
  </si>
  <si>
    <t>Banda PVC verd rígid 2T 00+05 AS vermu08-200</t>
  </si>
  <si>
    <t>Banda PVC verd rígid 2T 00+05 AS vermu08-250</t>
  </si>
  <si>
    <t>Goma per recobriment tambors rombe de 8mm</t>
  </si>
  <si>
    <t>Article</t>
  </si>
  <si>
    <t>Unitat</t>
  </si>
  <si>
    <t>PITETS I RECOBRIMENTS</t>
  </si>
  <si>
    <t>MATERIAL DE REPARACIÓ I GRAPES</t>
  </si>
  <si>
    <t>Tapajuntes de 150mm amb lona</t>
  </si>
  <si>
    <t>Pedaç tipus Refort diagonal PR200x260</t>
  </si>
  <si>
    <t>Pedaç tipus Refort diagonal PR270x360</t>
  </si>
  <si>
    <t>Pedaç tipus Refort diagonal PR450x470</t>
  </si>
  <si>
    <t>Grapa tipus Flexco 190E (8-14mm)</t>
  </si>
  <si>
    <t>Vareta d’acer inox unió grapes tipus G3 900x3mm</t>
  </si>
  <si>
    <t>Vareta d’acer inox unió grapes tipus G5 1.200x4mm</t>
  </si>
  <si>
    <t>Grapa tipus MS-45 d’acer inox l=1.000mm e=6-11mm</t>
  </si>
  <si>
    <t>Tapajuntes de 100mm amb lona</t>
  </si>
  <si>
    <t>unitats</t>
  </si>
  <si>
    <t>metres</t>
  </si>
  <si>
    <r>
      <t>metres</t>
    </r>
    <r>
      <rPr>
        <vertAlign val="superscript"/>
        <sz val="11"/>
        <color theme="1"/>
        <rFont val="Calibri"/>
        <family val="2"/>
        <scheme val="minor"/>
      </rPr>
      <t>2</t>
    </r>
  </si>
  <si>
    <t>2 tacs guia extrems 15x10mm i 2 tacs de 870x15mm</t>
  </si>
  <si>
    <t>2 tacs guia extrems 15x10mm i 2 tacs de 1.350x15mm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</si>
</sst>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 wrapText="1"/>
    </xf>
    <xf numFmtId="44" fontId="2" fillId="0" borderId="1" xfId="2" applyFont="1" applyBorder="1" applyAlignment="1">
      <alignment horizontal="right" vertical="center"/>
    </xf>
    <xf numFmtId="44" fontId="3" fillId="0" borderId="0" xfId="2" applyFont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44" fontId="6" fillId="0" borderId="1" xfId="2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2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Moneda" xfId="2" builtinId="4"/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workbookViewId="0">
      <pane ySplit="1" topLeftCell="A22" activePane="bottomLeft" state="frozen"/>
      <selection pane="bottomLeft"/>
    </sheetView>
  </sheetViews>
  <sheetFormatPr baseColWidth="10" defaultColWidth="10.7109375" defaultRowHeight="15.75" x14ac:dyDescent="0.25"/>
  <cols>
    <col min="1" max="1" width="10.140625" style="11" bestFit="1" customWidth="1"/>
    <col min="2" max="2" width="58.5703125" style="2" customWidth="1"/>
    <col min="3" max="3" width="7.42578125" style="11" customWidth="1"/>
    <col min="4" max="4" width="20" style="11" customWidth="1"/>
    <col min="5" max="5" width="47.7109375" style="11" bestFit="1" customWidth="1"/>
    <col min="6" max="6" width="12.7109375" style="11" customWidth="1"/>
    <col min="7" max="7" width="8.5703125" style="12" customWidth="1"/>
    <col min="8" max="8" width="10.85546875" style="12" customWidth="1"/>
    <col min="9" max="9" width="14.5703125" style="16" bestFit="1" customWidth="1"/>
    <col min="10" max="16384" width="10.7109375" style="2"/>
  </cols>
  <sheetData>
    <row r="1" spans="1:9" s="7" customFormat="1" ht="31.5" x14ac:dyDescent="0.25">
      <c r="A1" s="3" t="s">
        <v>111</v>
      </c>
      <c r="B1" s="4" t="s">
        <v>112</v>
      </c>
      <c r="C1" s="4" t="s">
        <v>131</v>
      </c>
      <c r="D1" s="5" t="s">
        <v>132</v>
      </c>
      <c r="E1" s="5" t="s">
        <v>117</v>
      </c>
      <c r="F1" s="5" t="s">
        <v>124</v>
      </c>
      <c r="G1" s="6" t="s">
        <v>116</v>
      </c>
      <c r="H1" s="6" t="s">
        <v>119</v>
      </c>
      <c r="I1" s="14" t="s">
        <v>151</v>
      </c>
    </row>
    <row r="2" spans="1:9" x14ac:dyDescent="0.25">
      <c r="A2" s="8" t="s">
        <v>47</v>
      </c>
      <c r="B2" s="9" t="s">
        <v>1</v>
      </c>
      <c r="C2" s="1" t="s">
        <v>118</v>
      </c>
      <c r="D2" s="1" t="s">
        <v>114</v>
      </c>
      <c r="E2" s="1" t="s">
        <v>0</v>
      </c>
      <c r="F2" s="1" t="s">
        <v>125</v>
      </c>
      <c r="G2" s="10">
        <v>1400</v>
      </c>
      <c r="H2" s="10">
        <v>71000</v>
      </c>
      <c r="I2" s="15">
        <v>7120</v>
      </c>
    </row>
    <row r="3" spans="1:9" x14ac:dyDescent="0.25">
      <c r="A3" s="8" t="s">
        <v>48</v>
      </c>
      <c r="B3" s="9" t="s">
        <v>2</v>
      </c>
      <c r="C3" s="1" t="s">
        <v>118</v>
      </c>
      <c r="D3" s="1" t="s">
        <v>113</v>
      </c>
      <c r="E3" s="1" t="s">
        <v>0</v>
      </c>
      <c r="F3" s="1" t="s">
        <v>133</v>
      </c>
      <c r="G3" s="10">
        <v>1400</v>
      </c>
      <c r="H3" s="10">
        <v>42250</v>
      </c>
      <c r="I3" s="15">
        <v>3320</v>
      </c>
    </row>
    <row r="4" spans="1:9" x14ac:dyDescent="0.25">
      <c r="A4" s="8" t="s">
        <v>49</v>
      </c>
      <c r="B4" s="9" t="s">
        <v>3</v>
      </c>
      <c r="C4" s="1" t="s">
        <v>118</v>
      </c>
      <c r="D4" s="1" t="s">
        <v>113</v>
      </c>
      <c r="E4" s="1" t="s">
        <v>0</v>
      </c>
      <c r="F4" s="1" t="s">
        <v>133</v>
      </c>
      <c r="G4" s="10">
        <v>1400</v>
      </c>
      <c r="H4" s="10">
        <v>27750</v>
      </c>
      <c r="I4" s="15">
        <v>2290</v>
      </c>
    </row>
    <row r="5" spans="1:9" x14ac:dyDescent="0.25">
      <c r="A5" s="8" t="s">
        <v>50</v>
      </c>
      <c r="B5" s="9" t="s">
        <v>4</v>
      </c>
      <c r="C5" s="1" t="s">
        <v>118</v>
      </c>
      <c r="D5" s="1" t="s">
        <v>113</v>
      </c>
      <c r="E5" s="1" t="s">
        <v>0</v>
      </c>
      <c r="F5" s="1" t="s">
        <v>133</v>
      </c>
      <c r="G5" s="10">
        <v>1200</v>
      </c>
      <c r="H5" s="10">
        <v>86650</v>
      </c>
      <c r="I5" s="15">
        <v>6085</v>
      </c>
    </row>
    <row r="6" spans="1:9" x14ac:dyDescent="0.25">
      <c r="A6" s="8" t="s">
        <v>51</v>
      </c>
      <c r="B6" s="9" t="s">
        <v>5</v>
      </c>
      <c r="C6" s="1" t="s">
        <v>118</v>
      </c>
      <c r="D6" s="1" t="s">
        <v>113</v>
      </c>
      <c r="E6" s="1" t="s">
        <v>0</v>
      </c>
      <c r="F6" s="1" t="s">
        <v>133</v>
      </c>
      <c r="G6" s="10">
        <v>1200</v>
      </c>
      <c r="H6" s="10">
        <v>24600</v>
      </c>
      <c r="I6" s="15">
        <v>1760</v>
      </c>
    </row>
    <row r="7" spans="1:9" x14ac:dyDescent="0.25">
      <c r="A7" s="8" t="s">
        <v>52</v>
      </c>
      <c r="B7" s="9" t="s">
        <v>6</v>
      </c>
      <c r="C7" s="1" t="s">
        <v>118</v>
      </c>
      <c r="D7" s="1" t="s">
        <v>113</v>
      </c>
      <c r="E7" s="1" t="s">
        <v>120</v>
      </c>
      <c r="F7" s="1" t="s">
        <v>133</v>
      </c>
      <c r="G7" s="10">
        <v>1200</v>
      </c>
      <c r="H7" s="10">
        <v>19100</v>
      </c>
      <c r="I7" s="15">
        <v>3440</v>
      </c>
    </row>
    <row r="8" spans="1:9" x14ac:dyDescent="0.25">
      <c r="A8" s="8" t="s">
        <v>53</v>
      </c>
      <c r="B8" s="9" t="s">
        <v>7</v>
      </c>
      <c r="C8" s="1" t="s">
        <v>118</v>
      </c>
      <c r="D8" s="1" t="s">
        <v>113</v>
      </c>
      <c r="E8" s="1" t="s">
        <v>120</v>
      </c>
      <c r="F8" s="1" t="s">
        <v>133</v>
      </c>
      <c r="G8" s="10">
        <v>1400</v>
      </c>
      <c r="H8" s="10">
        <v>27750</v>
      </c>
      <c r="I8" s="15">
        <v>5180</v>
      </c>
    </row>
    <row r="9" spans="1:9" x14ac:dyDescent="0.25">
      <c r="A9" s="8" t="s">
        <v>54</v>
      </c>
      <c r="B9" s="9" t="s">
        <v>43</v>
      </c>
      <c r="C9" s="1" t="s">
        <v>118</v>
      </c>
      <c r="D9" s="1" t="s">
        <v>113</v>
      </c>
      <c r="E9" s="1" t="s">
        <v>120</v>
      </c>
      <c r="F9" s="1" t="s">
        <v>133</v>
      </c>
      <c r="G9" s="10">
        <v>1200</v>
      </c>
      <c r="H9" s="10">
        <v>35400</v>
      </c>
      <c r="I9" s="15">
        <v>6150</v>
      </c>
    </row>
    <row r="10" spans="1:9" x14ac:dyDescent="0.25">
      <c r="A10" s="8" t="s">
        <v>55</v>
      </c>
      <c r="B10" s="9" t="s">
        <v>8</v>
      </c>
      <c r="C10" s="1" t="s">
        <v>118</v>
      </c>
      <c r="D10" s="1" t="s">
        <v>114</v>
      </c>
      <c r="E10" s="1" t="s">
        <v>123</v>
      </c>
      <c r="F10" s="1" t="s">
        <v>126</v>
      </c>
      <c r="G10" s="10">
        <v>1200</v>
      </c>
      <c r="H10" s="10">
        <v>6350</v>
      </c>
      <c r="I10" s="15">
        <v>2940</v>
      </c>
    </row>
    <row r="11" spans="1:9" x14ac:dyDescent="0.25">
      <c r="A11" s="8" t="s">
        <v>56</v>
      </c>
      <c r="B11" s="9" t="s">
        <v>44</v>
      </c>
      <c r="C11" s="1" t="s">
        <v>118</v>
      </c>
      <c r="D11" s="1" t="s">
        <v>113</v>
      </c>
      <c r="E11" s="1" t="s">
        <v>0</v>
      </c>
      <c r="F11" s="1" t="s">
        <v>133</v>
      </c>
      <c r="G11" s="10">
        <v>2100</v>
      </c>
      <c r="H11" s="10">
        <v>12650</v>
      </c>
      <c r="I11" s="15">
        <v>1700</v>
      </c>
    </row>
    <row r="12" spans="1:9" x14ac:dyDescent="0.25">
      <c r="A12" s="8" t="s">
        <v>57</v>
      </c>
      <c r="B12" s="9" t="s">
        <v>45</v>
      </c>
      <c r="C12" s="1" t="s">
        <v>118</v>
      </c>
      <c r="D12" s="1" t="s">
        <v>113</v>
      </c>
      <c r="E12" s="1" t="s">
        <v>0</v>
      </c>
      <c r="F12" s="1" t="s">
        <v>133</v>
      </c>
      <c r="G12" s="10">
        <v>2100</v>
      </c>
      <c r="H12" s="10">
        <v>14520</v>
      </c>
      <c r="I12" s="15">
        <v>1940</v>
      </c>
    </row>
    <row r="13" spans="1:9" x14ac:dyDescent="0.25">
      <c r="A13" s="8" t="s">
        <v>58</v>
      </c>
      <c r="B13" s="9" t="s">
        <v>46</v>
      </c>
      <c r="C13" s="1" t="s">
        <v>118</v>
      </c>
      <c r="D13" s="1" t="s">
        <v>113</v>
      </c>
      <c r="E13" s="1" t="s">
        <v>0</v>
      </c>
      <c r="F13" s="1" t="s">
        <v>133</v>
      </c>
      <c r="G13" s="10">
        <v>1500</v>
      </c>
      <c r="H13" s="10">
        <v>21100</v>
      </c>
      <c r="I13" s="15">
        <v>2080</v>
      </c>
    </row>
    <row r="14" spans="1:9" ht="30" x14ac:dyDescent="0.25">
      <c r="A14" s="8" t="s">
        <v>108</v>
      </c>
      <c r="B14" s="9" t="s">
        <v>9</v>
      </c>
      <c r="C14" s="1" t="s">
        <v>118</v>
      </c>
      <c r="D14" s="1" t="s">
        <v>115</v>
      </c>
      <c r="E14" s="13" t="s">
        <v>192</v>
      </c>
      <c r="F14" s="1" t="s">
        <v>133</v>
      </c>
      <c r="G14" s="10">
        <v>1170</v>
      </c>
      <c r="H14" s="10">
        <v>5000</v>
      </c>
      <c r="I14" s="15">
        <v>1100</v>
      </c>
    </row>
    <row r="15" spans="1:9" x14ac:dyDescent="0.25">
      <c r="A15" s="8" t="s">
        <v>59</v>
      </c>
      <c r="B15" s="9" t="s">
        <v>10</v>
      </c>
      <c r="C15" s="1" t="s">
        <v>118</v>
      </c>
      <c r="D15" s="1" t="s">
        <v>113</v>
      </c>
      <c r="E15" s="1" t="s">
        <v>0</v>
      </c>
      <c r="F15" s="1" t="s">
        <v>133</v>
      </c>
      <c r="G15" s="10">
        <v>1200</v>
      </c>
      <c r="H15" s="10">
        <v>28350</v>
      </c>
      <c r="I15" s="15">
        <v>2030</v>
      </c>
    </row>
    <row r="16" spans="1:9" x14ac:dyDescent="0.25">
      <c r="A16" s="8" t="s">
        <v>60</v>
      </c>
      <c r="B16" s="9" t="s">
        <v>61</v>
      </c>
      <c r="C16" s="1" t="s">
        <v>118</v>
      </c>
      <c r="D16" s="1" t="s">
        <v>113</v>
      </c>
      <c r="E16" s="1" t="s">
        <v>121</v>
      </c>
      <c r="F16" s="1" t="s">
        <v>133</v>
      </c>
      <c r="G16" s="10">
        <v>600</v>
      </c>
      <c r="H16" s="10">
        <v>7950</v>
      </c>
      <c r="I16" s="15">
        <v>1730</v>
      </c>
    </row>
    <row r="17" spans="1:9" x14ac:dyDescent="0.25">
      <c r="A17" s="8" t="s">
        <v>62</v>
      </c>
      <c r="B17" s="9" t="s">
        <v>11</v>
      </c>
      <c r="C17" s="1" t="s">
        <v>118</v>
      </c>
      <c r="D17" s="1" t="s">
        <v>113</v>
      </c>
      <c r="E17" s="1" t="s">
        <v>121</v>
      </c>
      <c r="F17" s="1" t="s">
        <v>133</v>
      </c>
      <c r="G17" s="10">
        <v>600</v>
      </c>
      <c r="H17" s="10">
        <v>17700</v>
      </c>
      <c r="I17" s="15">
        <v>3350</v>
      </c>
    </row>
    <row r="18" spans="1:9" x14ac:dyDescent="0.25">
      <c r="A18" s="8" t="s">
        <v>63</v>
      </c>
      <c r="B18" s="9" t="s">
        <v>64</v>
      </c>
      <c r="C18" s="1" t="s">
        <v>118</v>
      </c>
      <c r="D18" s="1" t="s">
        <v>113</v>
      </c>
      <c r="E18" s="1" t="s">
        <v>0</v>
      </c>
      <c r="F18" s="1" t="s">
        <v>133</v>
      </c>
      <c r="G18" s="10">
        <v>600</v>
      </c>
      <c r="H18" s="10">
        <v>10300</v>
      </c>
      <c r="I18" s="15">
        <v>410</v>
      </c>
    </row>
    <row r="19" spans="1:9" x14ac:dyDescent="0.25">
      <c r="A19" s="8" t="s">
        <v>66</v>
      </c>
      <c r="B19" s="9" t="s">
        <v>65</v>
      </c>
      <c r="C19" s="1" t="s">
        <v>118</v>
      </c>
      <c r="D19" s="1" t="s">
        <v>113</v>
      </c>
      <c r="E19" s="1" t="s">
        <v>0</v>
      </c>
      <c r="F19" s="1" t="s">
        <v>133</v>
      </c>
      <c r="G19" s="10">
        <v>600</v>
      </c>
      <c r="H19" s="10">
        <v>18750</v>
      </c>
      <c r="I19" s="15">
        <v>680</v>
      </c>
    </row>
    <row r="20" spans="1:9" x14ac:dyDescent="0.25">
      <c r="A20" s="8" t="s">
        <v>67</v>
      </c>
      <c r="B20" s="9" t="s">
        <v>12</v>
      </c>
      <c r="C20" s="1" t="s">
        <v>118</v>
      </c>
      <c r="D20" s="1" t="s">
        <v>113</v>
      </c>
      <c r="E20" s="1" t="s">
        <v>127</v>
      </c>
      <c r="F20" s="1" t="s">
        <v>133</v>
      </c>
      <c r="G20" s="10">
        <v>1200</v>
      </c>
      <c r="H20" s="10">
        <v>11700</v>
      </c>
      <c r="I20" s="15">
        <v>1810</v>
      </c>
    </row>
    <row r="21" spans="1:9" x14ac:dyDescent="0.25">
      <c r="A21" s="8" t="s">
        <v>68</v>
      </c>
      <c r="B21" s="9" t="s">
        <v>12</v>
      </c>
      <c r="C21" s="1" t="s">
        <v>118</v>
      </c>
      <c r="D21" s="1" t="s">
        <v>113</v>
      </c>
      <c r="E21" s="1" t="s">
        <v>122</v>
      </c>
      <c r="F21" s="1" t="s">
        <v>133</v>
      </c>
      <c r="G21" s="10">
        <v>1200</v>
      </c>
      <c r="H21" s="10">
        <v>32800</v>
      </c>
      <c r="I21" s="15">
        <v>5610</v>
      </c>
    </row>
    <row r="22" spans="1:9" x14ac:dyDescent="0.25">
      <c r="A22" s="8" t="s">
        <v>69</v>
      </c>
      <c r="B22" s="9" t="s">
        <v>12</v>
      </c>
      <c r="C22" s="1" t="s">
        <v>118</v>
      </c>
      <c r="D22" s="1" t="s">
        <v>113</v>
      </c>
      <c r="E22" s="1" t="s">
        <v>127</v>
      </c>
      <c r="F22" s="1" t="s">
        <v>133</v>
      </c>
      <c r="G22" s="10">
        <v>1200</v>
      </c>
      <c r="H22" s="10">
        <v>16100</v>
      </c>
      <c r="I22" s="15">
        <v>2060</v>
      </c>
    </row>
    <row r="23" spans="1:9" x14ac:dyDescent="0.25">
      <c r="A23" s="8" t="s">
        <v>70</v>
      </c>
      <c r="B23" s="9" t="s">
        <v>12</v>
      </c>
      <c r="C23" s="1" t="s">
        <v>118</v>
      </c>
      <c r="D23" s="1" t="s">
        <v>113</v>
      </c>
      <c r="E23" s="1" t="s">
        <v>127</v>
      </c>
      <c r="F23" s="1" t="s">
        <v>133</v>
      </c>
      <c r="G23" s="10">
        <v>1200</v>
      </c>
      <c r="H23" s="10">
        <v>31800</v>
      </c>
      <c r="I23" s="15">
        <v>3420</v>
      </c>
    </row>
    <row r="24" spans="1:9" x14ac:dyDescent="0.25">
      <c r="A24" s="8" t="s">
        <v>71</v>
      </c>
      <c r="B24" s="9" t="s">
        <v>13</v>
      </c>
      <c r="C24" s="1" t="s">
        <v>118</v>
      </c>
      <c r="D24" s="1" t="s">
        <v>113</v>
      </c>
      <c r="E24" s="1" t="s">
        <v>121</v>
      </c>
      <c r="F24" s="1" t="s">
        <v>133</v>
      </c>
      <c r="G24" s="10">
        <v>600</v>
      </c>
      <c r="H24" s="10">
        <v>20950</v>
      </c>
      <c r="I24" s="15">
        <v>2080</v>
      </c>
    </row>
    <row r="25" spans="1:9" x14ac:dyDescent="0.25">
      <c r="A25" s="8" t="s">
        <v>72</v>
      </c>
      <c r="B25" s="9" t="s">
        <v>14</v>
      </c>
      <c r="C25" s="1" t="s">
        <v>118</v>
      </c>
      <c r="D25" s="1" t="s">
        <v>113</v>
      </c>
      <c r="E25" s="1" t="s">
        <v>0</v>
      </c>
      <c r="F25" s="1" t="s">
        <v>133</v>
      </c>
      <c r="G25" s="10">
        <v>600</v>
      </c>
      <c r="H25" s="10">
        <v>19050</v>
      </c>
      <c r="I25" s="15">
        <v>710</v>
      </c>
    </row>
    <row r="26" spans="1:9" x14ac:dyDescent="0.25">
      <c r="A26" s="8" t="s">
        <v>73</v>
      </c>
      <c r="B26" s="9" t="s">
        <v>15</v>
      </c>
      <c r="C26" s="1" t="s">
        <v>118</v>
      </c>
      <c r="D26" s="1" t="s">
        <v>113</v>
      </c>
      <c r="E26" s="1" t="s">
        <v>120</v>
      </c>
      <c r="F26" s="1" t="s">
        <v>133</v>
      </c>
      <c r="G26" s="10">
        <v>1200</v>
      </c>
      <c r="H26" s="10">
        <v>29600</v>
      </c>
      <c r="I26" s="15">
        <v>5630</v>
      </c>
    </row>
    <row r="27" spans="1:9" x14ac:dyDescent="0.25">
      <c r="A27" s="8" t="s">
        <v>74</v>
      </c>
      <c r="B27" s="9" t="s">
        <v>42</v>
      </c>
      <c r="C27" s="1" t="s">
        <v>118</v>
      </c>
      <c r="D27" s="1" t="s">
        <v>113</v>
      </c>
      <c r="E27" s="1" t="s">
        <v>0</v>
      </c>
      <c r="F27" s="1" t="s">
        <v>133</v>
      </c>
      <c r="G27" s="10">
        <v>1000</v>
      </c>
      <c r="H27" s="10">
        <v>13250</v>
      </c>
      <c r="I27" s="15">
        <v>770</v>
      </c>
    </row>
    <row r="28" spans="1:9" x14ac:dyDescent="0.25">
      <c r="A28" s="8" t="s">
        <v>75</v>
      </c>
      <c r="B28" s="9" t="s">
        <v>16</v>
      </c>
      <c r="C28" s="1" t="s">
        <v>118</v>
      </c>
      <c r="D28" s="1" t="s">
        <v>113</v>
      </c>
      <c r="E28" s="1" t="s">
        <v>0</v>
      </c>
      <c r="F28" s="1" t="s">
        <v>133</v>
      </c>
      <c r="G28" s="10">
        <v>1000</v>
      </c>
      <c r="H28" s="10">
        <v>23750</v>
      </c>
      <c r="I28" s="15">
        <v>1410</v>
      </c>
    </row>
    <row r="29" spans="1:9" x14ac:dyDescent="0.25">
      <c r="A29" s="8" t="s">
        <v>76</v>
      </c>
      <c r="B29" s="9" t="s">
        <v>16</v>
      </c>
      <c r="C29" s="1" t="s">
        <v>118</v>
      </c>
      <c r="D29" s="1" t="s">
        <v>113</v>
      </c>
      <c r="E29" s="1" t="s">
        <v>127</v>
      </c>
      <c r="F29" s="1" t="s">
        <v>133</v>
      </c>
      <c r="G29" s="10">
        <v>1000</v>
      </c>
      <c r="H29" s="10">
        <v>19600</v>
      </c>
      <c r="I29" s="15">
        <v>2200</v>
      </c>
    </row>
    <row r="30" spans="1:9" x14ac:dyDescent="0.25">
      <c r="A30" s="8" t="s">
        <v>77</v>
      </c>
      <c r="B30" s="9" t="s">
        <v>78</v>
      </c>
      <c r="C30" s="1" t="s">
        <v>118</v>
      </c>
      <c r="D30" s="1" t="s">
        <v>113</v>
      </c>
      <c r="E30" s="1" t="s">
        <v>0</v>
      </c>
      <c r="F30" s="1" t="s">
        <v>133</v>
      </c>
      <c r="G30" s="10">
        <v>1100</v>
      </c>
      <c r="H30" s="10">
        <v>19650</v>
      </c>
      <c r="I30" s="15">
        <v>1420</v>
      </c>
    </row>
    <row r="31" spans="1:9" x14ac:dyDescent="0.25">
      <c r="A31" s="8" t="s">
        <v>79</v>
      </c>
      <c r="B31" s="9" t="s">
        <v>17</v>
      </c>
      <c r="C31" s="1" t="s">
        <v>118</v>
      </c>
      <c r="D31" s="1" t="s">
        <v>113</v>
      </c>
      <c r="E31" s="1" t="s">
        <v>0</v>
      </c>
      <c r="F31" s="1" t="s">
        <v>133</v>
      </c>
      <c r="G31" s="10">
        <v>1600</v>
      </c>
      <c r="H31" s="10">
        <v>37250</v>
      </c>
      <c r="I31" s="15">
        <v>3520</v>
      </c>
    </row>
    <row r="32" spans="1:9" x14ac:dyDescent="0.25">
      <c r="A32" s="8" t="s">
        <v>80</v>
      </c>
      <c r="B32" s="9" t="s">
        <v>18</v>
      </c>
      <c r="C32" s="1" t="s">
        <v>118</v>
      </c>
      <c r="D32" s="1" t="s">
        <v>113</v>
      </c>
      <c r="E32" s="1" t="s">
        <v>0</v>
      </c>
      <c r="F32" s="1" t="s">
        <v>133</v>
      </c>
      <c r="G32" s="10">
        <v>1600</v>
      </c>
      <c r="H32" s="10">
        <v>11000</v>
      </c>
      <c r="I32" s="15">
        <v>1180</v>
      </c>
    </row>
    <row r="33" spans="1:9" x14ac:dyDescent="0.25">
      <c r="A33" s="8" t="s">
        <v>81</v>
      </c>
      <c r="B33" s="9" t="s">
        <v>19</v>
      </c>
      <c r="C33" s="1" t="s">
        <v>118</v>
      </c>
      <c r="D33" s="1" t="s">
        <v>113</v>
      </c>
      <c r="E33" s="1" t="s">
        <v>0</v>
      </c>
      <c r="F33" s="1" t="s">
        <v>133</v>
      </c>
      <c r="G33" s="10">
        <v>1200</v>
      </c>
      <c r="H33" s="10">
        <v>21800</v>
      </c>
      <c r="I33" s="15">
        <v>1560</v>
      </c>
    </row>
    <row r="34" spans="1:9" x14ac:dyDescent="0.25">
      <c r="A34" s="8" t="s">
        <v>82</v>
      </c>
      <c r="B34" s="9" t="s">
        <v>41</v>
      </c>
      <c r="C34" s="1" t="s">
        <v>118</v>
      </c>
      <c r="D34" s="1" t="s">
        <v>113</v>
      </c>
      <c r="E34" s="1" t="s">
        <v>0</v>
      </c>
      <c r="F34" s="1" t="s">
        <v>133</v>
      </c>
      <c r="G34" s="10">
        <v>2000</v>
      </c>
      <c r="H34" s="10">
        <v>14900</v>
      </c>
      <c r="I34" s="15">
        <v>1940</v>
      </c>
    </row>
    <row r="35" spans="1:9" x14ac:dyDescent="0.25">
      <c r="A35" s="8" t="s">
        <v>83</v>
      </c>
      <c r="B35" s="9" t="s">
        <v>20</v>
      </c>
      <c r="C35" s="1" t="s">
        <v>118</v>
      </c>
      <c r="D35" s="1" t="s">
        <v>113</v>
      </c>
      <c r="E35" s="1" t="s">
        <v>0</v>
      </c>
      <c r="F35" s="1" t="s">
        <v>133</v>
      </c>
      <c r="G35" s="10">
        <v>600</v>
      </c>
      <c r="H35" s="10">
        <v>21650</v>
      </c>
      <c r="I35" s="15">
        <v>780</v>
      </c>
    </row>
    <row r="36" spans="1:9" x14ac:dyDescent="0.25">
      <c r="A36" s="8" t="s">
        <v>84</v>
      </c>
      <c r="B36" s="9" t="s">
        <v>21</v>
      </c>
      <c r="C36" s="1" t="s">
        <v>118</v>
      </c>
      <c r="D36" s="1" t="s">
        <v>113</v>
      </c>
      <c r="E36" s="1" t="s">
        <v>0</v>
      </c>
      <c r="F36" s="1" t="s">
        <v>133</v>
      </c>
      <c r="G36" s="10">
        <v>600</v>
      </c>
      <c r="H36" s="10">
        <v>28350</v>
      </c>
      <c r="I36" s="15">
        <v>1020</v>
      </c>
    </row>
    <row r="37" spans="1:9" x14ac:dyDescent="0.25">
      <c r="A37" s="8" t="s">
        <v>109</v>
      </c>
      <c r="B37" s="9" t="s">
        <v>22</v>
      </c>
      <c r="C37" s="1" t="s">
        <v>118</v>
      </c>
      <c r="D37" s="1" t="s">
        <v>130</v>
      </c>
      <c r="E37" s="1" t="s">
        <v>128</v>
      </c>
      <c r="F37" s="1" t="s">
        <v>126</v>
      </c>
      <c r="G37" s="10">
        <v>900</v>
      </c>
      <c r="H37" s="10">
        <v>5160</v>
      </c>
      <c r="I37" s="15">
        <v>1350</v>
      </c>
    </row>
    <row r="38" spans="1:9" x14ac:dyDescent="0.25">
      <c r="A38" s="8" t="s">
        <v>85</v>
      </c>
      <c r="B38" s="9" t="s">
        <v>23</v>
      </c>
      <c r="C38" s="1" t="s">
        <v>118</v>
      </c>
      <c r="D38" s="1" t="s">
        <v>113</v>
      </c>
      <c r="E38" s="1" t="s">
        <v>0</v>
      </c>
      <c r="F38" s="1" t="s">
        <v>133</v>
      </c>
      <c r="G38" s="10">
        <v>600</v>
      </c>
      <c r="H38" s="10">
        <v>11500</v>
      </c>
      <c r="I38" s="15">
        <v>440</v>
      </c>
    </row>
    <row r="39" spans="1:9" x14ac:dyDescent="0.25">
      <c r="A39" s="8" t="s">
        <v>86</v>
      </c>
      <c r="B39" s="9" t="s">
        <v>87</v>
      </c>
      <c r="C39" s="1" t="s">
        <v>118</v>
      </c>
      <c r="D39" s="1" t="s">
        <v>113</v>
      </c>
      <c r="E39" s="1" t="s">
        <v>0</v>
      </c>
      <c r="F39" s="1" t="s">
        <v>133</v>
      </c>
      <c r="G39" s="10">
        <v>600</v>
      </c>
      <c r="H39" s="10">
        <v>13200</v>
      </c>
      <c r="I39" s="15">
        <v>510</v>
      </c>
    </row>
    <row r="40" spans="1:9" x14ac:dyDescent="0.25">
      <c r="A40" s="8" t="s">
        <v>88</v>
      </c>
      <c r="B40" s="9" t="s">
        <v>36</v>
      </c>
      <c r="C40" s="1" t="s">
        <v>118</v>
      </c>
      <c r="D40" s="1" t="s">
        <v>113</v>
      </c>
      <c r="E40" s="1" t="s">
        <v>0</v>
      </c>
      <c r="F40" s="1" t="s">
        <v>133</v>
      </c>
      <c r="G40" s="10">
        <v>600</v>
      </c>
      <c r="H40" s="10">
        <v>35900</v>
      </c>
      <c r="I40" s="15">
        <v>1250</v>
      </c>
    </row>
    <row r="41" spans="1:9" x14ac:dyDescent="0.25">
      <c r="A41" s="8" t="s">
        <v>89</v>
      </c>
      <c r="B41" s="9" t="s">
        <v>90</v>
      </c>
      <c r="C41" s="1" t="s">
        <v>118</v>
      </c>
      <c r="D41" s="1" t="s">
        <v>113</v>
      </c>
      <c r="E41" s="1" t="s">
        <v>0</v>
      </c>
      <c r="F41" s="1" t="s">
        <v>133</v>
      </c>
      <c r="G41" s="10">
        <v>800</v>
      </c>
      <c r="H41" s="10">
        <v>15900</v>
      </c>
      <c r="I41" s="15">
        <v>770</v>
      </c>
    </row>
    <row r="42" spans="1:9" x14ac:dyDescent="0.25">
      <c r="A42" s="8" t="s">
        <v>91</v>
      </c>
      <c r="B42" s="9" t="s">
        <v>24</v>
      </c>
      <c r="C42" s="1" t="s">
        <v>118</v>
      </c>
      <c r="D42" s="1" t="s">
        <v>113</v>
      </c>
      <c r="E42" s="1" t="s">
        <v>0</v>
      </c>
      <c r="F42" s="1" t="s">
        <v>133</v>
      </c>
      <c r="G42" s="10">
        <v>1600</v>
      </c>
      <c r="H42" s="10">
        <v>21500</v>
      </c>
      <c r="I42" s="15">
        <v>2080</v>
      </c>
    </row>
    <row r="43" spans="1:9" x14ac:dyDescent="0.25">
      <c r="A43" s="8" t="s">
        <v>92</v>
      </c>
      <c r="B43" s="9" t="s">
        <v>25</v>
      </c>
      <c r="C43" s="1" t="s">
        <v>118</v>
      </c>
      <c r="D43" s="1" t="s">
        <v>113</v>
      </c>
      <c r="E43" s="1" t="s">
        <v>0</v>
      </c>
      <c r="F43" s="1" t="s">
        <v>133</v>
      </c>
      <c r="G43" s="10">
        <v>600</v>
      </c>
      <c r="H43" s="10">
        <v>26250</v>
      </c>
      <c r="I43" s="15">
        <v>950</v>
      </c>
    </row>
    <row r="44" spans="1:9" x14ac:dyDescent="0.25">
      <c r="A44" s="8" t="s">
        <v>93</v>
      </c>
      <c r="B44" s="9" t="s">
        <v>26</v>
      </c>
      <c r="C44" s="1" t="s">
        <v>118</v>
      </c>
      <c r="D44" s="1" t="s">
        <v>113</v>
      </c>
      <c r="E44" s="1" t="s">
        <v>0</v>
      </c>
      <c r="F44" s="1" t="s">
        <v>133</v>
      </c>
      <c r="G44" s="10">
        <v>800</v>
      </c>
      <c r="H44" s="10">
        <v>59000</v>
      </c>
      <c r="I44" s="15">
        <v>2710</v>
      </c>
    </row>
    <row r="45" spans="1:9" x14ac:dyDescent="0.25">
      <c r="A45" s="8" t="s">
        <v>94</v>
      </c>
      <c r="B45" s="9" t="s">
        <v>27</v>
      </c>
      <c r="C45" s="1" t="s">
        <v>118</v>
      </c>
      <c r="D45" s="1" t="s">
        <v>113</v>
      </c>
      <c r="E45" s="1" t="s">
        <v>0</v>
      </c>
      <c r="F45" s="1" t="s">
        <v>133</v>
      </c>
      <c r="G45" s="10">
        <v>1200</v>
      </c>
      <c r="H45" s="10">
        <v>38650</v>
      </c>
      <c r="I45" s="15">
        <v>2780</v>
      </c>
    </row>
    <row r="46" spans="1:9" x14ac:dyDescent="0.25">
      <c r="A46" s="8" t="s">
        <v>95</v>
      </c>
      <c r="B46" s="9" t="s">
        <v>28</v>
      </c>
      <c r="C46" s="1" t="s">
        <v>118</v>
      </c>
      <c r="D46" s="1" t="s">
        <v>113</v>
      </c>
      <c r="E46" s="1" t="s">
        <v>129</v>
      </c>
      <c r="F46" s="1" t="s">
        <v>133</v>
      </c>
      <c r="G46" s="10">
        <v>1000</v>
      </c>
      <c r="H46" s="10">
        <v>23850</v>
      </c>
      <c r="I46" s="15">
        <v>2490</v>
      </c>
    </row>
    <row r="47" spans="1:9" x14ac:dyDescent="0.25">
      <c r="A47" s="8" t="s">
        <v>96</v>
      </c>
      <c r="B47" s="9" t="s">
        <v>37</v>
      </c>
      <c r="C47" s="1" t="s">
        <v>118</v>
      </c>
      <c r="D47" s="1" t="s">
        <v>130</v>
      </c>
      <c r="E47" s="1" t="s">
        <v>0</v>
      </c>
      <c r="F47" s="1" t="s">
        <v>125</v>
      </c>
      <c r="G47" s="10">
        <v>1250</v>
      </c>
      <c r="H47" s="10">
        <v>91500</v>
      </c>
      <c r="I47" s="15">
        <v>7110</v>
      </c>
    </row>
    <row r="48" spans="1:9" x14ac:dyDescent="0.25">
      <c r="A48" s="8" t="s">
        <v>97</v>
      </c>
      <c r="B48" s="9" t="s">
        <v>38</v>
      </c>
      <c r="C48" s="1" t="s">
        <v>118</v>
      </c>
      <c r="D48" s="1" t="s">
        <v>113</v>
      </c>
      <c r="E48" s="1" t="s">
        <v>0</v>
      </c>
      <c r="F48" s="1" t="s">
        <v>133</v>
      </c>
      <c r="G48" s="10">
        <v>1200</v>
      </c>
      <c r="H48" s="10">
        <v>18250</v>
      </c>
      <c r="I48" s="15">
        <v>1360</v>
      </c>
    </row>
    <row r="49" spans="1:9" x14ac:dyDescent="0.25">
      <c r="A49" s="8" t="s">
        <v>98</v>
      </c>
      <c r="B49" s="9" t="s">
        <v>39</v>
      </c>
      <c r="C49" s="1" t="s">
        <v>118</v>
      </c>
      <c r="D49" s="1" t="s">
        <v>130</v>
      </c>
      <c r="E49" s="1" t="s">
        <v>0</v>
      </c>
      <c r="F49" s="1" t="s">
        <v>125</v>
      </c>
      <c r="G49" s="10">
        <v>1250</v>
      </c>
      <c r="H49" s="10">
        <v>60500</v>
      </c>
      <c r="I49" s="15">
        <v>5250</v>
      </c>
    </row>
    <row r="50" spans="1:9" x14ac:dyDescent="0.25">
      <c r="A50" s="8" t="s">
        <v>99</v>
      </c>
      <c r="B50" s="9" t="s">
        <v>40</v>
      </c>
      <c r="C50" s="1" t="s">
        <v>118</v>
      </c>
      <c r="D50" s="1" t="s">
        <v>113</v>
      </c>
      <c r="E50" s="1" t="s">
        <v>120</v>
      </c>
      <c r="F50" s="1" t="s">
        <v>133</v>
      </c>
      <c r="G50" s="10">
        <v>1200</v>
      </c>
      <c r="H50" s="10">
        <v>38000</v>
      </c>
      <c r="I50" s="15">
        <v>6840</v>
      </c>
    </row>
    <row r="51" spans="1:9" x14ac:dyDescent="0.25">
      <c r="A51" s="8" t="s">
        <v>100</v>
      </c>
      <c r="B51" s="9" t="s">
        <v>29</v>
      </c>
      <c r="C51" s="1" t="s">
        <v>118</v>
      </c>
      <c r="D51" s="1" t="s">
        <v>113</v>
      </c>
      <c r="E51" s="1" t="s">
        <v>0</v>
      </c>
      <c r="F51" s="1" t="s">
        <v>133</v>
      </c>
      <c r="G51" s="10">
        <v>2000</v>
      </c>
      <c r="H51" s="10">
        <v>25100</v>
      </c>
      <c r="I51" s="15">
        <v>3280</v>
      </c>
    </row>
    <row r="52" spans="1:9" x14ac:dyDescent="0.25">
      <c r="A52" s="8" t="s">
        <v>102</v>
      </c>
      <c r="B52" s="9" t="s">
        <v>30</v>
      </c>
      <c r="C52" s="1" t="s">
        <v>118</v>
      </c>
      <c r="D52" s="1" t="s">
        <v>113</v>
      </c>
      <c r="E52" s="1" t="s">
        <v>0</v>
      </c>
      <c r="F52" s="1" t="s">
        <v>133</v>
      </c>
      <c r="G52" s="10">
        <v>2000</v>
      </c>
      <c r="H52" s="10">
        <v>25100</v>
      </c>
      <c r="I52" s="15">
        <v>3280</v>
      </c>
    </row>
    <row r="53" spans="1:9" x14ac:dyDescent="0.25">
      <c r="A53" s="8" t="s">
        <v>101</v>
      </c>
      <c r="B53" s="9" t="s">
        <v>31</v>
      </c>
      <c r="C53" s="1" t="s">
        <v>118</v>
      </c>
      <c r="D53" s="1" t="s">
        <v>113</v>
      </c>
      <c r="E53" s="1" t="s">
        <v>0</v>
      </c>
      <c r="F53" s="1" t="s">
        <v>133</v>
      </c>
      <c r="G53" s="10">
        <v>2000</v>
      </c>
      <c r="H53" s="10">
        <v>25100</v>
      </c>
      <c r="I53" s="15">
        <v>3280</v>
      </c>
    </row>
    <row r="54" spans="1:9" x14ac:dyDescent="0.25">
      <c r="A54" s="8" t="s">
        <v>103</v>
      </c>
      <c r="B54" s="9" t="s">
        <v>32</v>
      </c>
      <c r="C54" s="1" t="s">
        <v>118</v>
      </c>
      <c r="D54" s="1" t="s">
        <v>113</v>
      </c>
      <c r="E54" s="1" t="s">
        <v>0</v>
      </c>
      <c r="F54" s="1" t="s">
        <v>133</v>
      </c>
      <c r="G54" s="10">
        <v>2000</v>
      </c>
      <c r="H54" s="10">
        <v>25100</v>
      </c>
      <c r="I54" s="15">
        <v>3280</v>
      </c>
    </row>
    <row r="55" spans="1:9" x14ac:dyDescent="0.25">
      <c r="A55" s="8" t="s">
        <v>104</v>
      </c>
      <c r="B55" s="9" t="s">
        <v>33</v>
      </c>
      <c r="C55" s="1" t="s">
        <v>118</v>
      </c>
      <c r="D55" s="1" t="s">
        <v>113</v>
      </c>
      <c r="E55" s="1" t="s">
        <v>0</v>
      </c>
      <c r="F55" s="1" t="s">
        <v>133</v>
      </c>
      <c r="G55" s="10">
        <v>2000</v>
      </c>
      <c r="H55" s="10">
        <v>25100</v>
      </c>
      <c r="I55" s="15">
        <v>3280</v>
      </c>
    </row>
    <row r="56" spans="1:9" x14ac:dyDescent="0.25">
      <c r="A56" s="8" t="s">
        <v>105</v>
      </c>
      <c r="B56" s="9" t="s">
        <v>34</v>
      </c>
      <c r="C56" s="1" t="s">
        <v>118</v>
      </c>
      <c r="D56" s="1" t="s">
        <v>113</v>
      </c>
      <c r="E56" s="1" t="s">
        <v>0</v>
      </c>
      <c r="F56" s="1" t="s">
        <v>133</v>
      </c>
      <c r="G56" s="10">
        <v>2000</v>
      </c>
      <c r="H56" s="10">
        <v>25100</v>
      </c>
      <c r="I56" s="15">
        <v>3280</v>
      </c>
    </row>
    <row r="57" spans="1:9" x14ac:dyDescent="0.25">
      <c r="A57" s="8" t="s">
        <v>106</v>
      </c>
      <c r="B57" s="9" t="s">
        <v>35</v>
      </c>
      <c r="C57" s="1" t="s">
        <v>118</v>
      </c>
      <c r="D57" s="1" t="s">
        <v>113</v>
      </c>
      <c r="E57" s="1" t="s">
        <v>0</v>
      </c>
      <c r="F57" s="1" t="s">
        <v>133</v>
      </c>
      <c r="G57" s="10">
        <v>2000</v>
      </c>
      <c r="H57" s="10">
        <v>25100</v>
      </c>
      <c r="I57" s="15">
        <v>3280</v>
      </c>
    </row>
    <row r="58" spans="1:9" x14ac:dyDescent="0.25">
      <c r="A58" s="8" t="s">
        <v>107</v>
      </c>
      <c r="B58" s="9" t="s">
        <v>110</v>
      </c>
      <c r="C58" s="1" t="s">
        <v>118</v>
      </c>
      <c r="D58" s="1" t="s">
        <v>113</v>
      </c>
      <c r="E58" s="1" t="s">
        <v>0</v>
      </c>
      <c r="F58" s="1" t="s">
        <v>133</v>
      </c>
      <c r="G58" s="10">
        <v>1200</v>
      </c>
      <c r="H58" s="10">
        <v>30900</v>
      </c>
      <c r="I58" s="15">
        <v>2220</v>
      </c>
    </row>
    <row r="59" spans="1:9" x14ac:dyDescent="0.25">
      <c r="H59" s="17" t="s">
        <v>152</v>
      </c>
      <c r="I59" s="18">
        <f>SUM(I2:I58)</f>
        <v>151495</v>
      </c>
    </row>
  </sheetData>
  <phoneticPr fontId="4" type="noConversion"/>
  <printOptions horizontalCentered="1" verticalCentered="1"/>
  <pageMargins left="0.25" right="0.25" top="0.75" bottom="0.75" header="0.3" footer="0.3"/>
  <pageSetup paperSize="8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E5E9-8CCC-4A3A-8A91-739FC6D6C0EC}">
  <sheetPr>
    <pageSetUpPr fitToPage="1"/>
  </sheetPr>
  <dimension ref="A1:I23"/>
  <sheetViews>
    <sheetView workbookViewId="0">
      <pane ySplit="1" topLeftCell="A2" activePane="bottomLeft" state="frozen"/>
      <selection pane="bottomLeft"/>
    </sheetView>
  </sheetViews>
  <sheetFormatPr baseColWidth="10" defaultColWidth="10.7109375" defaultRowHeight="15.75" x14ac:dyDescent="0.25"/>
  <cols>
    <col min="1" max="1" width="10.140625" style="11" bestFit="1" customWidth="1"/>
    <col min="2" max="2" width="58.5703125" style="2" customWidth="1"/>
    <col min="3" max="3" width="7.42578125" style="11" customWidth="1"/>
    <col min="4" max="4" width="20" style="11" customWidth="1"/>
    <col min="5" max="5" width="47.7109375" style="11" customWidth="1"/>
    <col min="6" max="6" width="12.7109375" style="11" bestFit="1" customWidth="1"/>
    <col min="7" max="7" width="8.5703125" style="12" customWidth="1"/>
    <col min="8" max="8" width="10.85546875" style="12" customWidth="1"/>
    <col min="9" max="9" width="13.5703125" style="16" bestFit="1" customWidth="1"/>
    <col min="10" max="16384" width="10.7109375" style="2"/>
  </cols>
  <sheetData>
    <row r="1" spans="1:9" s="7" customFormat="1" ht="31.5" x14ac:dyDescent="0.25">
      <c r="A1" s="3" t="s">
        <v>111</v>
      </c>
      <c r="B1" s="4" t="s">
        <v>112</v>
      </c>
      <c r="C1" s="4" t="s">
        <v>131</v>
      </c>
      <c r="D1" s="5" t="s">
        <v>132</v>
      </c>
      <c r="E1" s="5" t="s">
        <v>117</v>
      </c>
      <c r="F1" s="5" t="s">
        <v>124</v>
      </c>
      <c r="G1" s="6" t="s">
        <v>116</v>
      </c>
      <c r="H1" s="6" t="s">
        <v>119</v>
      </c>
      <c r="I1" s="14" t="s">
        <v>151</v>
      </c>
    </row>
    <row r="2" spans="1:9" x14ac:dyDescent="0.25">
      <c r="A2" s="8" t="s">
        <v>52</v>
      </c>
      <c r="B2" s="9" t="s">
        <v>6</v>
      </c>
      <c r="C2" s="1" t="s">
        <v>118</v>
      </c>
      <c r="D2" s="1" t="s">
        <v>113</v>
      </c>
      <c r="E2" s="1" t="s">
        <v>120</v>
      </c>
      <c r="F2" s="1" t="s">
        <v>133</v>
      </c>
      <c r="G2" s="10">
        <v>1200</v>
      </c>
      <c r="H2" s="10">
        <v>19100</v>
      </c>
      <c r="I2" s="15">
        <v>3440</v>
      </c>
    </row>
    <row r="3" spans="1:9" x14ac:dyDescent="0.25">
      <c r="A3" s="8" t="s">
        <v>53</v>
      </c>
      <c r="B3" s="9" t="s">
        <v>7</v>
      </c>
      <c r="C3" s="1" t="s">
        <v>118</v>
      </c>
      <c r="D3" s="1" t="s">
        <v>113</v>
      </c>
      <c r="E3" s="1" t="s">
        <v>120</v>
      </c>
      <c r="F3" s="1" t="s">
        <v>133</v>
      </c>
      <c r="G3" s="10">
        <v>1400</v>
      </c>
      <c r="H3" s="10">
        <v>27750</v>
      </c>
      <c r="I3" s="15">
        <v>5180</v>
      </c>
    </row>
    <row r="4" spans="1:9" x14ac:dyDescent="0.25">
      <c r="A4" s="8" t="s">
        <v>54</v>
      </c>
      <c r="B4" s="9" t="s">
        <v>43</v>
      </c>
      <c r="C4" s="1" t="s">
        <v>118</v>
      </c>
      <c r="D4" s="1" t="s">
        <v>113</v>
      </c>
      <c r="E4" s="1" t="s">
        <v>120</v>
      </c>
      <c r="F4" s="1" t="s">
        <v>133</v>
      </c>
      <c r="G4" s="10">
        <v>1200</v>
      </c>
      <c r="H4" s="10">
        <v>35400</v>
      </c>
      <c r="I4" s="15">
        <v>6150</v>
      </c>
    </row>
    <row r="5" spans="1:9" x14ac:dyDescent="0.25">
      <c r="A5" s="8" t="s">
        <v>55</v>
      </c>
      <c r="B5" s="9" t="s">
        <v>8</v>
      </c>
      <c r="C5" s="1" t="s">
        <v>118</v>
      </c>
      <c r="D5" s="1" t="s">
        <v>114</v>
      </c>
      <c r="E5" s="1" t="s">
        <v>123</v>
      </c>
      <c r="F5" s="1" t="s">
        <v>126</v>
      </c>
      <c r="G5" s="10">
        <v>1200</v>
      </c>
      <c r="H5" s="10">
        <v>6350</v>
      </c>
      <c r="I5" s="15">
        <v>2940</v>
      </c>
    </row>
    <row r="6" spans="1:9" x14ac:dyDescent="0.25">
      <c r="A6" s="8" t="s">
        <v>56</v>
      </c>
      <c r="B6" s="9" t="s">
        <v>44</v>
      </c>
      <c r="C6" s="1" t="s">
        <v>118</v>
      </c>
      <c r="D6" s="1" t="s">
        <v>113</v>
      </c>
      <c r="E6" s="1" t="s">
        <v>0</v>
      </c>
      <c r="F6" s="1" t="s">
        <v>133</v>
      </c>
      <c r="G6" s="10">
        <v>2100</v>
      </c>
      <c r="H6" s="10">
        <v>12650</v>
      </c>
      <c r="I6" s="15">
        <v>1700</v>
      </c>
    </row>
    <row r="7" spans="1:9" x14ac:dyDescent="0.25">
      <c r="A7" s="8" t="s">
        <v>57</v>
      </c>
      <c r="B7" s="9" t="s">
        <v>45</v>
      </c>
      <c r="C7" s="1" t="s">
        <v>118</v>
      </c>
      <c r="D7" s="1" t="s">
        <v>113</v>
      </c>
      <c r="E7" s="1" t="s">
        <v>0</v>
      </c>
      <c r="F7" s="1" t="s">
        <v>133</v>
      </c>
      <c r="G7" s="10">
        <v>2100</v>
      </c>
      <c r="H7" s="10">
        <v>14520</v>
      </c>
      <c r="I7" s="15">
        <v>1940</v>
      </c>
    </row>
    <row r="8" spans="1:9" ht="30" x14ac:dyDescent="0.25">
      <c r="A8" s="8" t="s">
        <v>108</v>
      </c>
      <c r="B8" s="9" t="s">
        <v>9</v>
      </c>
      <c r="C8" s="1" t="s">
        <v>118</v>
      </c>
      <c r="D8" s="1" t="s">
        <v>115</v>
      </c>
      <c r="E8" s="13" t="s">
        <v>192</v>
      </c>
      <c r="F8" s="1" t="s">
        <v>133</v>
      </c>
      <c r="G8" s="10">
        <v>1170</v>
      </c>
      <c r="H8" s="10">
        <v>5000</v>
      </c>
      <c r="I8" s="15">
        <v>1100</v>
      </c>
    </row>
    <row r="9" spans="1:9" x14ac:dyDescent="0.25">
      <c r="A9" s="8" t="s">
        <v>60</v>
      </c>
      <c r="B9" s="9" t="s">
        <v>61</v>
      </c>
      <c r="C9" s="1" t="s">
        <v>118</v>
      </c>
      <c r="D9" s="1" t="s">
        <v>113</v>
      </c>
      <c r="E9" s="1" t="s">
        <v>121</v>
      </c>
      <c r="F9" s="1" t="s">
        <v>133</v>
      </c>
      <c r="G9" s="10">
        <v>600</v>
      </c>
      <c r="H9" s="10">
        <v>7950</v>
      </c>
      <c r="I9" s="15">
        <v>1730</v>
      </c>
    </row>
    <row r="10" spans="1:9" x14ac:dyDescent="0.25">
      <c r="A10" s="8" t="s">
        <v>62</v>
      </c>
      <c r="B10" s="9" t="s">
        <v>11</v>
      </c>
      <c r="C10" s="1" t="s">
        <v>118</v>
      </c>
      <c r="D10" s="1" t="s">
        <v>113</v>
      </c>
      <c r="E10" s="1" t="s">
        <v>121</v>
      </c>
      <c r="F10" s="1" t="s">
        <v>133</v>
      </c>
      <c r="G10" s="10">
        <v>600</v>
      </c>
      <c r="H10" s="10">
        <v>17700</v>
      </c>
      <c r="I10" s="15">
        <v>3350</v>
      </c>
    </row>
    <row r="11" spans="1:9" x14ac:dyDescent="0.25">
      <c r="A11" s="8" t="s">
        <v>67</v>
      </c>
      <c r="B11" s="9" t="s">
        <v>12</v>
      </c>
      <c r="C11" s="1" t="s">
        <v>118</v>
      </c>
      <c r="D11" s="1" t="s">
        <v>113</v>
      </c>
      <c r="E11" s="1" t="s">
        <v>127</v>
      </c>
      <c r="F11" s="1" t="s">
        <v>133</v>
      </c>
      <c r="G11" s="10">
        <v>1200</v>
      </c>
      <c r="H11" s="10">
        <v>11700</v>
      </c>
      <c r="I11" s="15">
        <v>1810</v>
      </c>
    </row>
    <row r="12" spans="1:9" x14ac:dyDescent="0.25">
      <c r="A12" s="8" t="s">
        <v>68</v>
      </c>
      <c r="B12" s="9" t="s">
        <v>12</v>
      </c>
      <c r="C12" s="1" t="s">
        <v>118</v>
      </c>
      <c r="D12" s="1" t="s">
        <v>113</v>
      </c>
      <c r="E12" s="1" t="s">
        <v>122</v>
      </c>
      <c r="F12" s="1" t="s">
        <v>133</v>
      </c>
      <c r="G12" s="10">
        <v>1200</v>
      </c>
      <c r="H12" s="10">
        <v>32800</v>
      </c>
      <c r="I12" s="15">
        <v>5610</v>
      </c>
    </row>
    <row r="13" spans="1:9" x14ac:dyDescent="0.25">
      <c r="A13" s="8" t="s">
        <v>69</v>
      </c>
      <c r="B13" s="9" t="s">
        <v>12</v>
      </c>
      <c r="C13" s="1" t="s">
        <v>118</v>
      </c>
      <c r="D13" s="1" t="s">
        <v>113</v>
      </c>
      <c r="E13" s="1" t="s">
        <v>127</v>
      </c>
      <c r="F13" s="1" t="s">
        <v>133</v>
      </c>
      <c r="G13" s="10">
        <v>1200</v>
      </c>
      <c r="H13" s="10">
        <v>16100</v>
      </c>
      <c r="I13" s="15">
        <v>2060</v>
      </c>
    </row>
    <row r="14" spans="1:9" x14ac:dyDescent="0.25">
      <c r="A14" s="8" t="s">
        <v>70</v>
      </c>
      <c r="B14" s="9" t="s">
        <v>12</v>
      </c>
      <c r="C14" s="1" t="s">
        <v>118</v>
      </c>
      <c r="D14" s="1" t="s">
        <v>113</v>
      </c>
      <c r="E14" s="1" t="s">
        <v>127</v>
      </c>
      <c r="F14" s="1" t="s">
        <v>133</v>
      </c>
      <c r="G14" s="10">
        <v>1200</v>
      </c>
      <c r="H14" s="10">
        <v>31800</v>
      </c>
      <c r="I14" s="15">
        <v>3420</v>
      </c>
    </row>
    <row r="15" spans="1:9" x14ac:dyDescent="0.25">
      <c r="A15" s="8" t="s">
        <v>71</v>
      </c>
      <c r="B15" s="9" t="s">
        <v>13</v>
      </c>
      <c r="C15" s="1" t="s">
        <v>118</v>
      </c>
      <c r="D15" s="1" t="s">
        <v>113</v>
      </c>
      <c r="E15" s="1" t="s">
        <v>121</v>
      </c>
      <c r="F15" s="1" t="s">
        <v>133</v>
      </c>
      <c r="G15" s="10">
        <v>600</v>
      </c>
      <c r="H15" s="10">
        <v>20950</v>
      </c>
      <c r="I15" s="15">
        <v>2080</v>
      </c>
    </row>
    <row r="16" spans="1:9" x14ac:dyDescent="0.25">
      <c r="A16" s="8" t="s">
        <v>73</v>
      </c>
      <c r="B16" s="9" t="s">
        <v>15</v>
      </c>
      <c r="C16" s="1" t="s">
        <v>118</v>
      </c>
      <c r="D16" s="1" t="s">
        <v>113</v>
      </c>
      <c r="E16" s="1" t="s">
        <v>120</v>
      </c>
      <c r="F16" s="1" t="s">
        <v>133</v>
      </c>
      <c r="G16" s="10">
        <v>1200</v>
      </c>
      <c r="H16" s="10">
        <v>29600</v>
      </c>
      <c r="I16" s="15">
        <v>5630</v>
      </c>
    </row>
    <row r="17" spans="1:9" x14ac:dyDescent="0.25">
      <c r="A17" s="8" t="s">
        <v>76</v>
      </c>
      <c r="B17" s="9" t="s">
        <v>16</v>
      </c>
      <c r="C17" s="1" t="s">
        <v>118</v>
      </c>
      <c r="D17" s="1" t="s">
        <v>113</v>
      </c>
      <c r="E17" s="1" t="s">
        <v>127</v>
      </c>
      <c r="F17" s="1" t="s">
        <v>133</v>
      </c>
      <c r="G17" s="10">
        <v>1000</v>
      </c>
      <c r="H17" s="10">
        <v>19600</v>
      </c>
      <c r="I17" s="15">
        <v>2200</v>
      </c>
    </row>
    <row r="18" spans="1:9" x14ac:dyDescent="0.25">
      <c r="A18" s="8" t="s">
        <v>82</v>
      </c>
      <c r="B18" s="9" t="s">
        <v>41</v>
      </c>
      <c r="C18" s="1" t="s">
        <v>118</v>
      </c>
      <c r="D18" s="1" t="s">
        <v>113</v>
      </c>
      <c r="E18" s="1" t="s">
        <v>0</v>
      </c>
      <c r="F18" s="1" t="s">
        <v>133</v>
      </c>
      <c r="G18" s="10">
        <v>2000</v>
      </c>
      <c r="H18" s="10">
        <v>14900</v>
      </c>
      <c r="I18" s="15">
        <v>1940</v>
      </c>
    </row>
    <row r="19" spans="1:9" x14ac:dyDescent="0.25">
      <c r="A19" s="8" t="s">
        <v>109</v>
      </c>
      <c r="B19" s="9" t="s">
        <v>22</v>
      </c>
      <c r="C19" s="1" t="s">
        <v>118</v>
      </c>
      <c r="D19" s="1" t="s">
        <v>130</v>
      </c>
      <c r="E19" s="1" t="s">
        <v>128</v>
      </c>
      <c r="F19" s="1" t="s">
        <v>126</v>
      </c>
      <c r="G19" s="10">
        <v>900</v>
      </c>
      <c r="H19" s="10">
        <v>5160</v>
      </c>
      <c r="I19" s="15">
        <v>1350</v>
      </c>
    </row>
    <row r="20" spans="1:9" x14ac:dyDescent="0.25">
      <c r="A20" s="8" t="s">
        <v>95</v>
      </c>
      <c r="B20" s="9" t="s">
        <v>28</v>
      </c>
      <c r="C20" s="1" t="s">
        <v>118</v>
      </c>
      <c r="D20" s="1" t="s">
        <v>113</v>
      </c>
      <c r="E20" s="1" t="s">
        <v>129</v>
      </c>
      <c r="F20" s="1" t="s">
        <v>133</v>
      </c>
      <c r="G20" s="10">
        <v>1000</v>
      </c>
      <c r="H20" s="10">
        <v>23850</v>
      </c>
      <c r="I20" s="15">
        <v>2490</v>
      </c>
    </row>
    <row r="21" spans="1:9" x14ac:dyDescent="0.25">
      <c r="A21" s="8" t="s">
        <v>99</v>
      </c>
      <c r="B21" s="9" t="s">
        <v>40</v>
      </c>
      <c r="C21" s="1" t="s">
        <v>118</v>
      </c>
      <c r="D21" s="1" t="s">
        <v>113</v>
      </c>
      <c r="E21" s="1" t="s">
        <v>120</v>
      </c>
      <c r="F21" s="1" t="s">
        <v>133</v>
      </c>
      <c r="G21" s="10">
        <v>1200</v>
      </c>
      <c r="H21" s="10">
        <v>38000</v>
      </c>
      <c r="I21" s="15">
        <v>6840</v>
      </c>
    </row>
    <row r="22" spans="1:9" x14ac:dyDescent="0.25">
      <c r="A22" s="8" t="s">
        <v>100</v>
      </c>
      <c r="B22" s="9" t="s">
        <v>29</v>
      </c>
      <c r="C22" s="1" t="s">
        <v>118</v>
      </c>
      <c r="D22" s="1" t="s">
        <v>113</v>
      </c>
      <c r="E22" s="1" t="s">
        <v>0</v>
      </c>
      <c r="F22" s="1" t="s">
        <v>133</v>
      </c>
      <c r="G22" s="10">
        <v>2000</v>
      </c>
      <c r="H22" s="10">
        <v>25100</v>
      </c>
      <c r="I22" s="15">
        <v>3280</v>
      </c>
    </row>
    <row r="23" spans="1:9" x14ac:dyDescent="0.25">
      <c r="H23" s="17" t="s">
        <v>152</v>
      </c>
      <c r="I23" s="18">
        <f>SUM(I2:I22)</f>
        <v>66240</v>
      </c>
    </row>
  </sheetData>
  <printOptions horizontalCentered="1" verticalCentered="1"/>
  <pageMargins left="0.25" right="0.25" top="0.75" bottom="0.75" header="0.3" footer="0.3"/>
  <pageSetup paperSize="8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0162-C36C-4AC0-9647-0B306A3BBBD9}">
  <sheetPr>
    <pageSetUpPr fitToPage="1"/>
  </sheetPr>
  <dimension ref="A1:I8"/>
  <sheetViews>
    <sheetView tabSelected="1" workbookViewId="0">
      <pane ySplit="1" topLeftCell="A2" activePane="bottomLeft" state="frozen"/>
      <selection pane="bottomLeft" activeCell="B1" sqref="B1"/>
    </sheetView>
  </sheetViews>
  <sheetFormatPr baseColWidth="10" defaultColWidth="10.7109375" defaultRowHeight="15.75" x14ac:dyDescent="0.25"/>
  <cols>
    <col min="1" max="1" width="10.140625" style="11" bestFit="1" customWidth="1"/>
    <col min="2" max="2" width="58.5703125" style="2" bestFit="1" customWidth="1"/>
    <col min="3" max="3" width="9.7109375" style="11" bestFit="1" customWidth="1"/>
    <col min="4" max="4" width="20" style="11" bestFit="1" customWidth="1"/>
    <col min="5" max="5" width="47.7109375" style="11" bestFit="1" customWidth="1"/>
    <col min="6" max="6" width="12.7109375" style="11" bestFit="1" customWidth="1"/>
    <col min="7" max="7" width="8.5703125" style="12" customWidth="1"/>
    <col min="8" max="8" width="10.85546875" style="12" customWidth="1"/>
    <col min="9" max="9" width="13.5703125" style="16" bestFit="1" customWidth="1"/>
    <col min="10" max="16384" width="10.7109375" style="2"/>
  </cols>
  <sheetData>
    <row r="1" spans="1:9" s="7" customFormat="1" ht="31.5" x14ac:dyDescent="0.25">
      <c r="A1" s="3" t="s">
        <v>111</v>
      </c>
      <c r="B1" s="4" t="s">
        <v>112</v>
      </c>
      <c r="C1" s="4" t="s">
        <v>131</v>
      </c>
      <c r="D1" s="5" t="s">
        <v>132</v>
      </c>
      <c r="E1" s="5" t="s">
        <v>117</v>
      </c>
      <c r="F1" s="5" t="s">
        <v>124</v>
      </c>
      <c r="G1" s="6" t="s">
        <v>116</v>
      </c>
      <c r="H1" s="6" t="s">
        <v>119</v>
      </c>
      <c r="I1" s="14" t="s">
        <v>151</v>
      </c>
    </row>
    <row r="2" spans="1:9" x14ac:dyDescent="0.25">
      <c r="A2" s="8" t="s">
        <v>134</v>
      </c>
      <c r="B2" s="9" t="s">
        <v>142</v>
      </c>
      <c r="C2" s="1" t="s">
        <v>140</v>
      </c>
      <c r="D2" s="1" t="s">
        <v>141</v>
      </c>
      <c r="E2" s="1" t="s">
        <v>0</v>
      </c>
      <c r="F2" s="1" t="s">
        <v>133</v>
      </c>
      <c r="G2" s="10">
        <v>1400</v>
      </c>
      <c r="H2" s="10">
        <v>51300</v>
      </c>
      <c r="I2" s="15">
        <v>7740</v>
      </c>
    </row>
    <row r="3" spans="1:9" ht="45" x14ac:dyDescent="0.25">
      <c r="A3" s="8" t="s">
        <v>135</v>
      </c>
      <c r="B3" s="9" t="s">
        <v>143</v>
      </c>
      <c r="C3" s="1" t="s">
        <v>118</v>
      </c>
      <c r="D3" s="1" t="s">
        <v>114</v>
      </c>
      <c r="E3" s="13" t="s">
        <v>148</v>
      </c>
      <c r="F3" s="1" t="s">
        <v>147</v>
      </c>
      <c r="G3" s="10">
        <v>1200</v>
      </c>
      <c r="H3" s="10">
        <v>8000</v>
      </c>
      <c r="I3" s="15">
        <v>2840</v>
      </c>
    </row>
    <row r="4" spans="1:9" x14ac:dyDescent="0.25">
      <c r="A4" s="8" t="s">
        <v>136</v>
      </c>
      <c r="B4" s="9" t="s">
        <v>145</v>
      </c>
      <c r="C4" s="1" t="s">
        <v>140</v>
      </c>
      <c r="D4" s="1" t="s">
        <v>141</v>
      </c>
      <c r="E4" s="1" t="s">
        <v>0</v>
      </c>
      <c r="F4" s="1" t="s">
        <v>133</v>
      </c>
      <c r="G4" s="10">
        <v>1400</v>
      </c>
      <c r="H4" s="10">
        <v>32000</v>
      </c>
      <c r="I4" s="15">
        <v>4830</v>
      </c>
    </row>
    <row r="5" spans="1:9" x14ac:dyDescent="0.25">
      <c r="A5" s="8" t="s">
        <v>137</v>
      </c>
      <c r="B5" s="9" t="s">
        <v>144</v>
      </c>
      <c r="C5" s="1" t="s">
        <v>118</v>
      </c>
      <c r="D5" s="1" t="s">
        <v>141</v>
      </c>
      <c r="E5" s="1" t="s">
        <v>0</v>
      </c>
      <c r="F5" s="1" t="s">
        <v>133</v>
      </c>
      <c r="G5" s="10">
        <v>1400</v>
      </c>
      <c r="H5" s="10">
        <v>9200</v>
      </c>
      <c r="I5" s="15">
        <v>700</v>
      </c>
    </row>
    <row r="6" spans="1:9" x14ac:dyDescent="0.25">
      <c r="A6" s="8" t="s">
        <v>138</v>
      </c>
      <c r="B6" s="9" t="s">
        <v>146</v>
      </c>
      <c r="C6" s="1" t="s">
        <v>118</v>
      </c>
      <c r="D6" s="1" t="s">
        <v>114</v>
      </c>
      <c r="E6" s="1" t="s">
        <v>149</v>
      </c>
      <c r="F6" s="1" t="s">
        <v>147</v>
      </c>
      <c r="G6" s="10">
        <v>1000</v>
      </c>
      <c r="H6" s="10">
        <v>5750</v>
      </c>
      <c r="I6" s="15">
        <v>1740</v>
      </c>
    </row>
    <row r="7" spans="1:9" ht="30" x14ac:dyDescent="0.25">
      <c r="A7" s="8" t="s">
        <v>139</v>
      </c>
      <c r="B7" s="9" t="s">
        <v>9</v>
      </c>
      <c r="C7" s="1" t="s">
        <v>118</v>
      </c>
      <c r="D7" s="1" t="s">
        <v>115</v>
      </c>
      <c r="E7" s="13" t="s">
        <v>193</v>
      </c>
      <c r="F7" s="1" t="s">
        <v>133</v>
      </c>
      <c r="G7" s="10">
        <v>1650</v>
      </c>
      <c r="H7" s="10">
        <v>5000</v>
      </c>
      <c r="I7" s="15">
        <v>990</v>
      </c>
    </row>
    <row r="8" spans="1:9" x14ac:dyDescent="0.25">
      <c r="I8" s="18">
        <f>SUM(I2:I7)</f>
        <v>18840</v>
      </c>
    </row>
  </sheetData>
  <printOptions horizontalCentered="1" verticalCentered="1"/>
  <pageMargins left="0.25" right="0.25" top="0.75" bottom="0.75" header="0.3" footer="0.3"/>
  <pageSetup paperSize="8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25D-2F6C-48E2-B19E-7F69F5CFE3DF}">
  <sheetPr>
    <pageSetUpPr fitToPage="1"/>
  </sheetPr>
  <dimension ref="A1:I7"/>
  <sheetViews>
    <sheetView workbookViewId="0">
      <pane ySplit="1" topLeftCell="A2" activePane="bottomLeft" state="frozen"/>
      <selection pane="bottomLeft"/>
    </sheetView>
  </sheetViews>
  <sheetFormatPr baseColWidth="10" defaultColWidth="10.7109375" defaultRowHeight="15.75" x14ac:dyDescent="0.25"/>
  <cols>
    <col min="1" max="1" width="10.140625" style="11" bestFit="1" customWidth="1"/>
    <col min="2" max="2" width="58.5703125" style="2" bestFit="1" customWidth="1"/>
    <col min="3" max="3" width="9.7109375" style="11" bestFit="1" customWidth="1"/>
    <col min="4" max="4" width="20" style="11" bestFit="1" customWidth="1"/>
    <col min="5" max="5" width="47.7109375" style="11" bestFit="1" customWidth="1"/>
    <col min="6" max="6" width="12.7109375" style="11" bestFit="1" customWidth="1"/>
    <col min="7" max="7" width="8.5703125" style="12" customWidth="1"/>
    <col min="8" max="8" width="10.85546875" style="12" customWidth="1"/>
    <col min="9" max="9" width="13.5703125" style="16" bestFit="1" customWidth="1"/>
    <col min="10" max="16384" width="10.7109375" style="2"/>
  </cols>
  <sheetData>
    <row r="1" spans="1:9" s="7" customFormat="1" ht="31.5" x14ac:dyDescent="0.25">
      <c r="A1" s="3" t="s">
        <v>111</v>
      </c>
      <c r="B1" s="4" t="s">
        <v>112</v>
      </c>
      <c r="C1" s="4" t="s">
        <v>131</v>
      </c>
      <c r="D1" s="5" t="s">
        <v>132</v>
      </c>
      <c r="E1" s="5" t="s">
        <v>117</v>
      </c>
      <c r="F1" s="5" t="s">
        <v>124</v>
      </c>
      <c r="G1" s="6" t="s">
        <v>116</v>
      </c>
      <c r="H1" s="6" t="s">
        <v>119</v>
      </c>
      <c r="I1" s="14" t="s">
        <v>151</v>
      </c>
    </row>
    <row r="2" spans="1:9" x14ac:dyDescent="0.25">
      <c r="A2" s="8" t="s">
        <v>134</v>
      </c>
      <c r="B2" s="9" t="s">
        <v>142</v>
      </c>
      <c r="C2" s="1" t="s">
        <v>140</v>
      </c>
      <c r="D2" s="1" t="s">
        <v>141</v>
      </c>
      <c r="E2" s="1" t="s">
        <v>0</v>
      </c>
      <c r="F2" s="1" t="s">
        <v>133</v>
      </c>
      <c r="G2" s="10">
        <v>1400</v>
      </c>
      <c r="H2" s="10">
        <v>51300</v>
      </c>
      <c r="I2" s="15">
        <v>7740</v>
      </c>
    </row>
    <row r="3" spans="1:9" ht="45" x14ac:dyDescent="0.25">
      <c r="A3" s="8" t="s">
        <v>135</v>
      </c>
      <c r="B3" s="9" t="s">
        <v>143</v>
      </c>
      <c r="C3" s="1" t="s">
        <v>118</v>
      </c>
      <c r="D3" s="1" t="s">
        <v>114</v>
      </c>
      <c r="E3" s="13" t="s">
        <v>148</v>
      </c>
      <c r="F3" s="1" t="s">
        <v>147</v>
      </c>
      <c r="G3" s="10">
        <v>1200</v>
      </c>
      <c r="H3" s="10">
        <v>8000</v>
      </c>
      <c r="I3" s="15">
        <v>2840</v>
      </c>
    </row>
    <row r="4" spans="1:9" x14ac:dyDescent="0.25">
      <c r="A4" s="8" t="s">
        <v>136</v>
      </c>
      <c r="B4" s="9" t="s">
        <v>145</v>
      </c>
      <c r="C4" s="1" t="s">
        <v>140</v>
      </c>
      <c r="D4" s="1" t="s">
        <v>141</v>
      </c>
      <c r="E4" s="1" t="s">
        <v>0</v>
      </c>
      <c r="F4" s="1" t="s">
        <v>133</v>
      </c>
      <c r="G4" s="10">
        <v>1400</v>
      </c>
      <c r="H4" s="10">
        <v>32000</v>
      </c>
      <c r="I4" s="15">
        <v>4830</v>
      </c>
    </row>
    <row r="5" spans="1:9" x14ac:dyDescent="0.25">
      <c r="A5" s="8" t="s">
        <v>138</v>
      </c>
      <c r="B5" s="9" t="s">
        <v>146</v>
      </c>
      <c r="C5" s="1" t="s">
        <v>118</v>
      </c>
      <c r="D5" s="1" t="s">
        <v>114</v>
      </c>
      <c r="E5" s="1" t="s">
        <v>149</v>
      </c>
      <c r="F5" s="1" t="s">
        <v>147</v>
      </c>
      <c r="G5" s="10">
        <v>1000</v>
      </c>
      <c r="H5" s="10">
        <v>5750</v>
      </c>
      <c r="I5" s="15">
        <v>1740</v>
      </c>
    </row>
    <row r="6" spans="1:9" ht="30" x14ac:dyDescent="0.25">
      <c r="A6" s="8" t="s">
        <v>139</v>
      </c>
      <c r="B6" s="9" t="s">
        <v>9</v>
      </c>
      <c r="C6" s="1" t="s">
        <v>118</v>
      </c>
      <c r="D6" s="1" t="s">
        <v>115</v>
      </c>
      <c r="E6" s="13" t="s">
        <v>193</v>
      </c>
      <c r="F6" s="1" t="s">
        <v>133</v>
      </c>
      <c r="G6" s="10">
        <v>1650</v>
      </c>
      <c r="H6" s="10">
        <v>5000</v>
      </c>
      <c r="I6" s="15">
        <v>990</v>
      </c>
    </row>
    <row r="7" spans="1:9" x14ac:dyDescent="0.25">
      <c r="I7" s="18">
        <f>SUM(I2:I6)</f>
        <v>18140</v>
      </c>
    </row>
  </sheetData>
  <printOptions horizontalCentered="1" verticalCentered="1"/>
  <pageMargins left="0.25" right="0.25" top="0.75" bottom="0.75" header="0.3" footer="0.3"/>
  <pageSetup paperSize="8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8FB38-D092-4E82-931D-FF6FDC53D146}">
  <dimension ref="A1:E41"/>
  <sheetViews>
    <sheetView workbookViewId="0">
      <selection sqref="A1:D1"/>
    </sheetView>
  </sheetViews>
  <sheetFormatPr baseColWidth="10" defaultColWidth="9.140625" defaultRowHeight="15" x14ac:dyDescent="0.25"/>
  <cols>
    <col min="1" max="1" width="23.7109375" style="19" customWidth="1"/>
    <col min="2" max="4" width="11.28515625" style="19" customWidth="1"/>
    <col min="5" max="5" width="9.42578125" style="19" bestFit="1" customWidth="1"/>
    <col min="6" max="16384" width="9.140625" style="19"/>
  </cols>
  <sheetData>
    <row r="1" spans="1:4" x14ac:dyDescent="0.25">
      <c r="A1" s="31" t="s">
        <v>166</v>
      </c>
      <c r="B1" s="31"/>
      <c r="C1" s="31"/>
      <c r="D1" s="31"/>
    </row>
    <row r="2" spans="1:4" x14ac:dyDescent="0.25">
      <c r="B2" s="30" t="s">
        <v>160</v>
      </c>
      <c r="C2" s="30"/>
      <c r="D2" s="30"/>
    </row>
    <row r="3" spans="1:4" s="20" customFormat="1" ht="30" x14ac:dyDescent="0.25">
      <c r="A3" s="21" t="s">
        <v>153</v>
      </c>
      <c r="B3" s="21" t="s">
        <v>155</v>
      </c>
      <c r="C3" s="22" t="s">
        <v>156</v>
      </c>
      <c r="D3" s="21" t="s">
        <v>157</v>
      </c>
    </row>
    <row r="4" spans="1:4" x14ac:dyDescent="0.25">
      <c r="A4" s="23" t="s">
        <v>154</v>
      </c>
      <c r="B4" s="24">
        <v>495</v>
      </c>
      <c r="C4" s="24">
        <v>600</v>
      </c>
      <c r="D4" s="24">
        <v>665</v>
      </c>
    </row>
    <row r="5" spans="1:4" x14ac:dyDescent="0.25">
      <c r="A5" s="23" t="s">
        <v>161</v>
      </c>
      <c r="B5" s="24">
        <v>560</v>
      </c>
      <c r="C5" s="24">
        <v>680</v>
      </c>
      <c r="D5" s="24">
        <v>745</v>
      </c>
    </row>
    <row r="6" spans="1:4" x14ac:dyDescent="0.25">
      <c r="A6" s="23" t="s">
        <v>162</v>
      </c>
      <c r="B6" s="24">
        <v>610</v>
      </c>
      <c r="C6" s="24">
        <v>715</v>
      </c>
      <c r="D6" s="24">
        <v>820</v>
      </c>
    </row>
    <row r="7" spans="1:4" x14ac:dyDescent="0.25">
      <c r="A7" s="23" t="s">
        <v>163</v>
      </c>
      <c r="B7" s="24">
        <v>665</v>
      </c>
      <c r="C7" s="24">
        <v>780</v>
      </c>
      <c r="D7" s="24">
        <v>900</v>
      </c>
    </row>
    <row r="8" spans="1:4" x14ac:dyDescent="0.25">
      <c r="A8" s="23" t="s">
        <v>164</v>
      </c>
      <c r="B8" s="24">
        <v>770</v>
      </c>
      <c r="C8" s="24">
        <v>900</v>
      </c>
      <c r="D8" s="24">
        <v>1030</v>
      </c>
    </row>
    <row r="9" spans="1:4" x14ac:dyDescent="0.25">
      <c r="A9" s="23" t="s">
        <v>165</v>
      </c>
      <c r="B9" s="24">
        <v>940</v>
      </c>
      <c r="C9" s="24">
        <v>1055</v>
      </c>
      <c r="D9" s="24">
        <v>1170</v>
      </c>
    </row>
    <row r="11" spans="1:4" x14ac:dyDescent="0.25">
      <c r="A11" s="31" t="s">
        <v>167</v>
      </c>
      <c r="B11" s="31"/>
      <c r="C11" s="31"/>
      <c r="D11" s="31"/>
    </row>
    <row r="12" spans="1:4" x14ac:dyDescent="0.25">
      <c r="B12" s="30" t="s">
        <v>160</v>
      </c>
      <c r="C12" s="30"/>
      <c r="D12" s="30"/>
    </row>
    <row r="13" spans="1:4" ht="30" x14ac:dyDescent="0.25">
      <c r="A13" s="25"/>
      <c r="B13" s="21" t="s">
        <v>155</v>
      </c>
      <c r="C13" s="22" t="s">
        <v>156</v>
      </c>
      <c r="D13" s="21" t="s">
        <v>157</v>
      </c>
    </row>
    <row r="14" spans="1:4" ht="30" x14ac:dyDescent="0.25">
      <c r="A14" s="22" t="s">
        <v>168</v>
      </c>
      <c r="B14" s="24">
        <v>40</v>
      </c>
      <c r="C14" s="24">
        <v>56</v>
      </c>
      <c r="D14" s="24">
        <v>72</v>
      </c>
    </row>
    <row r="16" spans="1:4" x14ac:dyDescent="0.25">
      <c r="A16" s="19" t="s">
        <v>159</v>
      </c>
    </row>
    <row r="17" spans="1:5" x14ac:dyDescent="0.25">
      <c r="A17" s="19" t="s">
        <v>158</v>
      </c>
    </row>
    <row r="20" spans="1:5" x14ac:dyDescent="0.25">
      <c r="A20" s="31" t="s">
        <v>169</v>
      </c>
      <c r="B20" s="31"/>
      <c r="C20" s="31"/>
      <c r="D20" s="31"/>
      <c r="E20" s="31"/>
    </row>
    <row r="22" spans="1:5" x14ac:dyDescent="0.25">
      <c r="A22" s="30" t="s">
        <v>178</v>
      </c>
      <c r="B22" s="30"/>
      <c r="C22" s="30"/>
      <c r="D22" s="30"/>
      <c r="E22" s="30"/>
    </row>
    <row r="23" spans="1:5" x14ac:dyDescent="0.25">
      <c r="A23" s="28" t="s">
        <v>176</v>
      </c>
      <c r="B23" s="28"/>
      <c r="C23" s="28"/>
      <c r="D23" s="21" t="s">
        <v>177</v>
      </c>
      <c r="E23" s="21" t="s">
        <v>150</v>
      </c>
    </row>
    <row r="24" spans="1:5" x14ac:dyDescent="0.25">
      <c r="A24" s="27" t="s">
        <v>170</v>
      </c>
      <c r="B24" s="27"/>
      <c r="C24" s="27"/>
      <c r="D24" s="26" t="s">
        <v>190</v>
      </c>
      <c r="E24" s="24">
        <v>6.6</v>
      </c>
    </row>
    <row r="25" spans="1:5" x14ac:dyDescent="0.25">
      <c r="A25" s="27" t="s">
        <v>171</v>
      </c>
      <c r="B25" s="27"/>
      <c r="C25" s="27"/>
      <c r="D25" s="26" t="s">
        <v>190</v>
      </c>
      <c r="E25" s="24">
        <v>9.4499999999999993</v>
      </c>
    </row>
    <row r="26" spans="1:5" x14ac:dyDescent="0.25">
      <c r="A26" s="27" t="s">
        <v>172</v>
      </c>
      <c r="B26" s="27"/>
      <c r="C26" s="27"/>
      <c r="D26" s="26" t="s">
        <v>190</v>
      </c>
      <c r="E26" s="24">
        <v>12.35</v>
      </c>
    </row>
    <row r="27" spans="1:5" x14ac:dyDescent="0.25">
      <c r="A27" s="27" t="s">
        <v>173</v>
      </c>
      <c r="B27" s="27"/>
      <c r="C27" s="27"/>
      <c r="D27" s="26" t="s">
        <v>190</v>
      </c>
      <c r="E27" s="24">
        <v>4.95</v>
      </c>
    </row>
    <row r="28" spans="1:5" x14ac:dyDescent="0.25">
      <c r="A28" s="27" t="s">
        <v>174</v>
      </c>
      <c r="B28" s="27"/>
      <c r="C28" s="27"/>
      <c r="D28" s="26" t="s">
        <v>190</v>
      </c>
      <c r="E28" s="24">
        <v>6</v>
      </c>
    </row>
    <row r="29" spans="1:5" ht="17.25" x14ac:dyDescent="0.25">
      <c r="A29" s="27" t="s">
        <v>175</v>
      </c>
      <c r="B29" s="27"/>
      <c r="C29" s="27"/>
      <c r="D29" s="26" t="s">
        <v>191</v>
      </c>
      <c r="E29" s="24">
        <v>415.3</v>
      </c>
    </row>
    <row r="31" spans="1:5" x14ac:dyDescent="0.25">
      <c r="A31" s="29" t="s">
        <v>179</v>
      </c>
      <c r="B31" s="29"/>
      <c r="C31" s="29"/>
      <c r="D31" s="29"/>
      <c r="E31" s="29"/>
    </row>
    <row r="32" spans="1:5" x14ac:dyDescent="0.25">
      <c r="A32" s="28" t="s">
        <v>176</v>
      </c>
      <c r="B32" s="28"/>
      <c r="C32" s="28"/>
      <c r="D32" s="21" t="s">
        <v>177</v>
      </c>
      <c r="E32" s="21" t="s">
        <v>150</v>
      </c>
    </row>
    <row r="33" spans="1:5" x14ac:dyDescent="0.25">
      <c r="A33" s="27" t="s">
        <v>188</v>
      </c>
      <c r="B33" s="27"/>
      <c r="C33" s="27"/>
      <c r="D33" s="26" t="s">
        <v>190</v>
      </c>
      <c r="E33" s="24">
        <v>39.200000000000003</v>
      </c>
    </row>
    <row r="34" spans="1:5" x14ac:dyDescent="0.25">
      <c r="A34" s="27" t="s">
        <v>180</v>
      </c>
      <c r="B34" s="27"/>
      <c r="C34" s="27"/>
      <c r="D34" s="26" t="s">
        <v>190</v>
      </c>
      <c r="E34" s="24">
        <v>51.45</v>
      </c>
    </row>
    <row r="35" spans="1:5" x14ac:dyDescent="0.25">
      <c r="A35" s="27" t="s">
        <v>181</v>
      </c>
      <c r="B35" s="27"/>
      <c r="C35" s="27"/>
      <c r="D35" s="26" t="s">
        <v>189</v>
      </c>
      <c r="E35" s="24">
        <v>11.05</v>
      </c>
    </row>
    <row r="36" spans="1:5" x14ac:dyDescent="0.25">
      <c r="A36" s="27" t="s">
        <v>182</v>
      </c>
      <c r="B36" s="27"/>
      <c r="C36" s="27"/>
      <c r="D36" s="26" t="s">
        <v>189</v>
      </c>
      <c r="E36" s="24">
        <v>13.95</v>
      </c>
    </row>
    <row r="37" spans="1:5" x14ac:dyDescent="0.25">
      <c r="A37" s="27" t="s">
        <v>183</v>
      </c>
      <c r="B37" s="27"/>
      <c r="C37" s="27"/>
      <c r="D37" s="26" t="s">
        <v>189</v>
      </c>
      <c r="E37" s="24">
        <v>42.35</v>
      </c>
    </row>
    <row r="38" spans="1:5" x14ac:dyDescent="0.25">
      <c r="A38" s="27" t="s">
        <v>184</v>
      </c>
      <c r="B38" s="27"/>
      <c r="C38" s="27"/>
      <c r="D38" s="26" t="s">
        <v>189</v>
      </c>
      <c r="E38" s="24">
        <v>2.6</v>
      </c>
    </row>
    <row r="39" spans="1:5" x14ac:dyDescent="0.25">
      <c r="A39" s="27" t="s">
        <v>187</v>
      </c>
      <c r="B39" s="27"/>
      <c r="C39" s="27"/>
      <c r="D39" s="26" t="s">
        <v>189</v>
      </c>
      <c r="E39" s="24">
        <v>353.8</v>
      </c>
    </row>
    <row r="40" spans="1:5" x14ac:dyDescent="0.25">
      <c r="A40" s="27" t="s">
        <v>185</v>
      </c>
      <c r="B40" s="27"/>
      <c r="C40" s="27"/>
      <c r="D40" s="26" t="s">
        <v>189</v>
      </c>
      <c r="E40" s="24">
        <v>117.15</v>
      </c>
    </row>
    <row r="41" spans="1:5" x14ac:dyDescent="0.25">
      <c r="A41" s="27" t="s">
        <v>186</v>
      </c>
      <c r="B41" s="27"/>
      <c r="C41" s="27"/>
      <c r="D41" s="26" t="s">
        <v>189</v>
      </c>
      <c r="E41" s="24">
        <v>156.19999999999999</v>
      </c>
    </row>
  </sheetData>
  <mergeCells count="24">
    <mergeCell ref="A28:C28"/>
    <mergeCell ref="B2:D2"/>
    <mergeCell ref="A1:D1"/>
    <mergeCell ref="A11:D11"/>
    <mergeCell ref="B12:D12"/>
    <mergeCell ref="A22:E22"/>
    <mergeCell ref="A20:E20"/>
    <mergeCell ref="A24:C24"/>
    <mergeCell ref="A23:C23"/>
    <mergeCell ref="A25:C25"/>
    <mergeCell ref="A26:C26"/>
    <mergeCell ref="A27:C27"/>
    <mergeCell ref="A41:C41"/>
    <mergeCell ref="A29:C29"/>
    <mergeCell ref="A32:C32"/>
    <mergeCell ref="A31:E31"/>
    <mergeCell ref="A33:C33"/>
    <mergeCell ref="A34:C34"/>
    <mergeCell ref="A35:C35"/>
    <mergeCell ref="A36:C36"/>
    <mergeCell ref="A37:C37"/>
    <mergeCell ref="A38:C38"/>
    <mergeCell ref="A39:C39"/>
    <mergeCell ref="A40:C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5" ma:contentTypeDescription="Crear nuevo documento." ma:contentTypeScope="" ma:versionID="eac105b7083fcfa1ba40dcab95034b97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a4327b817a3855fc9d87ad8084b6b32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B0311E-31AA-472F-AB75-6FEE1A09CE15}"/>
</file>

<file path=customXml/itemProps2.xml><?xml version="1.0" encoding="utf-8"?>
<ds:datastoreItem xmlns:ds="http://schemas.openxmlformats.org/officeDocument/2006/customXml" ds:itemID="{9095CDE6-773B-417E-8436-5EC6633718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Envasos (inclosos crítics)</vt:lpstr>
      <vt:lpstr>Stock Crític Envasos</vt:lpstr>
      <vt:lpstr>Voluminosos (inclosos crítics)</vt:lpstr>
      <vt:lpstr>Stock Crític Voluminosos</vt:lpstr>
      <vt:lpstr>Tarifes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Jaume Fonoll Mallofré</dc:creator>
  <cp:lastModifiedBy>Maria Huertas</cp:lastModifiedBy>
  <cp:lastPrinted>2023-01-29T09:18:40Z</cp:lastPrinted>
  <dcterms:created xsi:type="dcterms:W3CDTF">2022-10-26T14:27:46Z</dcterms:created>
  <dcterms:modified xsi:type="dcterms:W3CDTF">2023-03-03T07:39:46Z</dcterms:modified>
</cp:coreProperties>
</file>