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.- SERVEI DE PREVENCIÓ PROPI\60.- CONTRACTACIÓ PROVEIDORS\CONTRACTACIÓ 2026\00_Concursos\SGI_Auditories\3_Definitius interns\"/>
    </mc:Choice>
  </mc:AlternateContent>
  <xr:revisionPtr revIDLastSave="0" documentId="8_{62021269-7A71-4F24-B807-0C26FE1D4605}" xr6:coauthVersionLast="47" xr6:coauthVersionMax="47" xr10:uidLastSave="{00000000-0000-0000-0000-000000000000}"/>
  <bookViews>
    <workbookView xWindow="28680" yWindow="-120" windowWidth="29040" windowHeight="15720" xr2:uid="{4A073C21-0992-4ED9-855B-2DFE9352D240}"/>
  </bookViews>
  <sheets>
    <sheet name="Lot2-oferta critèris automàtics" sheetId="1" r:id="rId1"/>
    <sheet name="Full2" sheetId="2" state="hidden" r:id="rId2"/>
  </sheets>
  <definedNames>
    <definedName name="_xlnm.Print_Area" localSheetId="0">'Lot2-oferta critèris automàtics'!$A$1:$E$26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5" i="1"/>
  <c r="D9" i="1" l="1"/>
  <c r="D7" i="1"/>
  <c r="D6" i="1" l="1"/>
  <c r="D11" i="1" s="1"/>
  <c r="G29" i="2"/>
</calcChain>
</file>

<file path=xl/sharedStrings.xml><?xml version="1.0" encoding="utf-8"?>
<sst xmlns="http://schemas.openxmlformats.org/spreadsheetml/2006/main" count="33" uniqueCount="33">
  <si>
    <t>LOT 2 - Auditoria interna amb assessorament i Anàlisis Ambiental (AA)</t>
  </si>
  <si>
    <t>Concepte</t>
  </si>
  <si>
    <t>Valors oferta</t>
  </si>
  <si>
    <t>Puntuació</t>
  </si>
  <si>
    <t>(sel·leccionar valor del deplegable)</t>
  </si>
  <si>
    <r>
      <rPr>
        <b/>
        <sz val="11"/>
        <color theme="1"/>
        <rFont val="Calibri"/>
        <family val="2"/>
      </rPr>
      <t>L’auditor/a líder</t>
    </r>
    <r>
      <rPr>
        <sz val="11"/>
        <color theme="1"/>
        <rFont val="Calibri"/>
        <family val="2"/>
      </rPr>
      <t xml:space="preserve"> té experiència com a responsable o consultor en la implementació de Sistemes de Gestió de Qualitat integrats. 
</t>
    </r>
    <r>
      <rPr>
        <b/>
        <sz val="11"/>
        <color theme="1"/>
        <rFont val="Calibri"/>
        <family val="2"/>
      </rPr>
      <t>1 punt per any fins a un màxim de 15 punts</t>
    </r>
  </si>
  <si>
    <r>
      <rPr>
        <b/>
        <sz val="11"/>
        <color theme="1"/>
        <rFont val="Calibri"/>
        <family val="2"/>
      </rPr>
      <t xml:space="preserve">L’auditor/a líder </t>
    </r>
    <r>
      <rPr>
        <sz val="11"/>
        <color theme="1"/>
        <rFont val="Calibri"/>
        <family val="2"/>
      </rPr>
      <t xml:space="preserve">ha participat, en els últims 5 anys, en auditories de Sistemes de Gestió de Qualitat segons els requisits de la norma UNE ISO 9001:2015 en àmbits relacionats amb l'Administració Pública, la gestió o el tractament de l'aigua.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</si>
  <si>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segons els requisits del Reglament EMAS. 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</si>
  <si>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de Qualitat segons els requisits de la norma UNE ISO 50001:2018. 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</si>
  <si>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de Qualitat segons els requisits de la norma UNE ISO 45001:2018. 
</t>
    </r>
    <r>
      <rPr>
        <b/>
        <sz val="11"/>
        <color theme="1"/>
        <rFont val="Calibri"/>
        <family val="2"/>
      </rPr>
      <t>1 punt per cada 5 auditories fins un màxims de 10 punts</t>
    </r>
  </si>
  <si>
    <t>TOTAL PUNTUACIÓ DE VALORACIÓ AUTOMÀTICA:</t>
  </si>
  <si>
    <t>Signatura digital del Licitador:</t>
  </si>
  <si>
    <t>NOTES:</t>
  </si>
  <si>
    <t xml:space="preserve">A la columna “Valors oferta”, cal triar l’opció del desplegable que s’obra a cada cel·la que és pot acreditar (color groc). </t>
  </si>
  <si>
    <t xml:space="preserve">La columna “Puntuació” s’omplirà automàticament. </t>
  </si>
  <si>
    <t>Aquest arxiu EXCEL un cop omplert, caldrà passar-lo a PDF i signar-lo digitalment</t>
  </si>
  <si>
    <t>any</t>
  </si>
  <si>
    <t>1 any</t>
  </si>
  <si>
    <t>2 anys</t>
  </si>
  <si>
    <t>3 anys</t>
  </si>
  <si>
    <t>4 anys</t>
  </si>
  <si>
    <t>5 anys</t>
  </si>
  <si>
    <t>6 anys</t>
  </si>
  <si>
    <t>7 anys</t>
  </si>
  <si>
    <t>8 anys</t>
  </si>
  <si>
    <t>9 anys</t>
  </si>
  <si>
    <t>10 anys</t>
  </si>
  <si>
    <t>11 anys</t>
  </si>
  <si>
    <t>12 anys</t>
  </si>
  <si>
    <t>13 anys</t>
  </si>
  <si>
    <t>14 anys</t>
  </si>
  <si>
    <t>15 anys</t>
  </si>
  <si>
    <t>auditories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</si>
</sst>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 indent="5"/>
    </xf>
    <xf numFmtId="0" fontId="1" fillId="2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1" fillId="2" borderId="6" xfId="0" applyFon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3323-539E-45A4-B7AE-4443E33B0C85}">
  <sheetPr>
    <pageSetUpPr fitToPage="1"/>
  </sheetPr>
  <dimension ref="B2:D25"/>
  <sheetViews>
    <sheetView showGridLines="0" tabSelected="1" zoomScale="120" zoomScaleNormal="120" workbookViewId="0">
      <selection activeCell="H6" sqref="H6"/>
    </sheetView>
  </sheetViews>
  <sheetFormatPr defaultRowHeight="14.45"/>
  <cols>
    <col min="1" max="1" width="5.5703125" customWidth="1"/>
    <col min="2" max="2" width="62.85546875" customWidth="1"/>
    <col min="3" max="3" width="33.140625" customWidth="1"/>
    <col min="4" max="4" width="9.5703125" bestFit="1" customWidth="1"/>
    <col min="5" max="5" width="5.7109375" customWidth="1"/>
  </cols>
  <sheetData>
    <row r="2" spans="2:4" ht="19.899999999999999" customHeight="1" thickBot="1">
      <c r="B2" s="18" t="s">
        <v>0</v>
      </c>
      <c r="C2" s="18"/>
      <c r="D2" s="18"/>
    </row>
    <row r="3" spans="2:4" ht="15" thickBot="1">
      <c r="B3" s="11" t="s">
        <v>1</v>
      </c>
      <c r="C3" s="1" t="s">
        <v>2</v>
      </c>
      <c r="D3" s="1" t="s">
        <v>3</v>
      </c>
    </row>
    <row r="4" spans="2:4" ht="15" thickBot="1">
      <c r="B4" s="2"/>
      <c r="C4" s="9" t="s">
        <v>4</v>
      </c>
      <c r="D4" s="5"/>
    </row>
    <row r="5" spans="2:4" ht="43.9" thickBot="1">
      <c r="B5" s="4" t="s">
        <v>5</v>
      </c>
      <c r="C5" s="10"/>
      <c r="D5" s="6" t="b">
        <f>IF(C5="Cap treball",0,(IF(C5="1 any",1,(IF(C5="2 anys",2,(IF(C5="3 anys",3,(IF(C5="4 anys",4,(IF(C5="5 anys",5,IF(C5="6 anys",6,(IF(C5="7 anys",7,(IF(C5="8 anys",8,IF(C5="9 anys",9,IF(C5="10 anys",10,IF(C5="11 anys",11,IF(C5="12 anys",12,IF(C5="13 anys",13,IF(C5="14 anys",14,IF(C5="15 anys",15)))))))))))))))))))))))</f>
        <v>0</v>
      </c>
    </row>
    <row r="6" spans="2:4" ht="72.599999999999994" thickBot="1">
      <c r="B6" s="4" t="s">
        <v>6</v>
      </c>
      <c r="C6" s="10"/>
      <c r="D6" s="6">
        <f>C6/5</f>
        <v>0</v>
      </c>
    </row>
    <row r="7" spans="2:4" ht="58.15" thickBot="1">
      <c r="B7" s="4" t="s">
        <v>7</v>
      </c>
      <c r="C7" s="10"/>
      <c r="D7" s="6">
        <f>C7/5</f>
        <v>0</v>
      </c>
    </row>
    <row r="8" spans="2:4" ht="88.15" customHeight="1" thickBot="1">
      <c r="B8" s="4" t="s">
        <v>8</v>
      </c>
      <c r="C8" s="10"/>
      <c r="D8" s="6">
        <f>C8/5</f>
        <v>0</v>
      </c>
    </row>
    <row r="9" spans="2:4" ht="75.599999999999994" customHeight="1" thickBot="1">
      <c r="B9" s="4" t="s">
        <v>9</v>
      </c>
      <c r="C9" s="10"/>
      <c r="D9" s="6">
        <f>C9/5</f>
        <v>0</v>
      </c>
    </row>
    <row r="10" spans="2:4" ht="15" thickBot="1">
      <c r="B10" s="2"/>
      <c r="C10" s="3"/>
      <c r="D10" s="7"/>
    </row>
    <row r="11" spans="2:4" ht="16.149999999999999" thickBot="1">
      <c r="B11" s="16" t="s">
        <v>10</v>
      </c>
      <c r="C11" s="17"/>
      <c r="D11" s="8">
        <f>SUM(D5:D9)</f>
        <v>0</v>
      </c>
    </row>
    <row r="13" spans="2:4">
      <c r="B13" s="12" t="s">
        <v>11</v>
      </c>
    </row>
    <row r="14" spans="2:4">
      <c r="B14" s="13"/>
    </row>
    <row r="15" spans="2:4">
      <c r="B15" s="13"/>
    </row>
    <row r="16" spans="2:4">
      <c r="B16" s="13"/>
    </row>
    <row r="17" spans="2:2">
      <c r="B17" s="13"/>
    </row>
    <row r="18" spans="2:2">
      <c r="B18" s="13"/>
    </row>
    <row r="19" spans="2:2">
      <c r="B19" s="13"/>
    </row>
    <row r="20" spans="2:2">
      <c r="B20" s="14"/>
    </row>
    <row r="22" spans="2:2">
      <c r="B22" s="15" t="s">
        <v>12</v>
      </c>
    </row>
    <row r="23" spans="2:2">
      <c r="B23" t="s">
        <v>13</v>
      </c>
    </row>
    <row r="24" spans="2:2">
      <c r="B24" t="s">
        <v>14</v>
      </c>
    </row>
    <row r="25" spans="2:2">
      <c r="B25" t="s">
        <v>15</v>
      </c>
    </row>
  </sheetData>
  <dataConsolidate/>
  <mergeCells count="2">
    <mergeCell ref="B11:C11"/>
    <mergeCell ref="B2:D2"/>
  </mergeCells>
  <pageMargins left="0.70866141732283472" right="0.31496062992125984" top="0.74803149606299213" bottom="0.74803149606299213" header="0.31496062992125984" footer="0.31496062992125984"/>
  <pageSetup paperSize="9"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E52A26-8D8F-46DD-AAED-DD69D3663A14}">
          <x14:formula1>
            <xm:f>Full2!$A$2:$A$17</xm:f>
          </x14:formula1>
          <xm:sqref>C5</xm:sqref>
        </x14:dataValidation>
        <x14:dataValidation type="list" allowBlank="1" showInputMessage="1" showErrorMessage="1" xr:uid="{583624AD-1F17-46F6-9FE3-AF45DAE203A7}">
          <x14:formula1>
            <xm:f>Full2!$A$20:$A$35</xm:f>
          </x14:formula1>
          <xm:sqref>C6:C9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85AD-D912-414A-8351-E2D7A47A4DC7}">
  <dimension ref="A1:G45"/>
  <sheetViews>
    <sheetView topLeftCell="A11" workbookViewId="0">
      <selection activeCell="E44" sqref="E44"/>
    </sheetView>
  </sheetViews>
  <sheetFormatPr defaultRowHeight="14.45"/>
  <cols>
    <col min="1" max="1" width="13.85546875" bestFit="1" customWidth="1"/>
  </cols>
  <sheetData>
    <row r="1" spans="1:1">
      <c r="A1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7">
      <c r="A17" t="s">
        <v>31</v>
      </c>
    </row>
    <row r="19" spans="1:7">
      <c r="A19" t="s">
        <v>32</v>
      </c>
    </row>
    <row r="21" spans="1:7">
      <c r="A21">
        <v>5</v>
      </c>
      <c r="B21">
        <v>1</v>
      </c>
    </row>
    <row r="22" spans="1:7">
      <c r="A22">
        <v>10</v>
      </c>
      <c r="B22">
        <v>2</v>
      </c>
    </row>
    <row r="23" spans="1:7">
      <c r="A23">
        <v>15</v>
      </c>
      <c r="B23">
        <v>3</v>
      </c>
    </row>
    <row r="24" spans="1:7">
      <c r="A24">
        <v>20</v>
      </c>
      <c r="B24">
        <v>4</v>
      </c>
    </row>
    <row r="25" spans="1:7">
      <c r="A25">
        <v>25</v>
      </c>
      <c r="B25">
        <v>5</v>
      </c>
    </row>
    <row r="26" spans="1:7">
      <c r="A26">
        <v>30</v>
      </c>
      <c r="B26">
        <v>6</v>
      </c>
    </row>
    <row r="27" spans="1:7">
      <c r="A27">
        <v>35</v>
      </c>
      <c r="B27">
        <v>7</v>
      </c>
    </row>
    <row r="28" spans="1:7">
      <c r="A28">
        <v>40</v>
      </c>
      <c r="B28">
        <v>8</v>
      </c>
    </row>
    <row r="29" spans="1:7">
      <c r="A29">
        <v>45</v>
      </c>
      <c r="B29">
        <v>9</v>
      </c>
      <c r="G29">
        <f>55/5</f>
        <v>11</v>
      </c>
    </row>
    <row r="30" spans="1:7">
      <c r="A30">
        <v>50</v>
      </c>
      <c r="B30">
        <v>10</v>
      </c>
    </row>
    <row r="31" spans="1:7">
      <c r="B31">
        <v>11</v>
      </c>
    </row>
    <row r="32" spans="1:7">
      <c r="B32">
        <v>12</v>
      </c>
    </row>
    <row r="33" spans="2:2">
      <c r="B33">
        <v>13</v>
      </c>
    </row>
    <row r="34" spans="2:2">
      <c r="B34">
        <v>14</v>
      </c>
    </row>
    <row r="35" spans="2:2">
      <c r="B35">
        <v>15</v>
      </c>
    </row>
    <row r="36" spans="2:2">
      <c r="B36">
        <v>16</v>
      </c>
    </row>
    <row r="37" spans="2:2">
      <c r="B37">
        <v>17</v>
      </c>
    </row>
    <row r="38" spans="2:2">
      <c r="B38">
        <v>18</v>
      </c>
    </row>
    <row r="39" spans="2:2">
      <c r="B39">
        <v>19</v>
      </c>
    </row>
    <row r="40" spans="2:2">
      <c r="B40">
        <v>20</v>
      </c>
    </row>
    <row r="41" spans="2:2">
      <c r="B41">
        <v>21</v>
      </c>
    </row>
    <row r="42" spans="2:2">
      <c r="B42">
        <v>22</v>
      </c>
    </row>
    <row r="43" spans="2:2">
      <c r="B43">
        <v>23</v>
      </c>
    </row>
    <row r="44" spans="2:2">
      <c r="B44">
        <v>24</v>
      </c>
    </row>
    <row r="45" spans="2:2">
      <c r="B45">
        <v>25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Bardina Martin, Monica</dc:creator>
  <cp:keywords/>
  <dc:description/>
  <cp:lastModifiedBy/>
  <cp:revision/>
  <dcterms:created xsi:type="dcterms:W3CDTF">2023-02-01T09:58:27Z</dcterms:created>
  <dcterms:modified xsi:type="dcterms:W3CDTF">2026-11-06T11:40:22Z</dcterms:modified>
  <cp:category/>
  <cp:contentStatus/>
</cp:coreProperties>
</file>