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29" documentId="13_ncr:1_{55C1A471-5F72-4308-8084-FC83CC9B5809}" xr6:coauthVersionLast="47" xr6:coauthVersionMax="47" xr10:uidLastSave="{EE47DF74-5B19-4E80-BE3F-7F1D43847D64}"/>
  <bookViews>
    <workbookView xWindow="-120" yWindow="-120" windowWidth="29040" windowHeight="15840" xr2:uid="{4A31A52B-F268-4A11-B9DE-A00BB4289BDC}"/>
  </bookViews>
  <sheets>
    <sheet name="Lot 1" sheetId="1" r:id="rId1"/>
  </sheets>
  <definedNames>
    <definedName name="_xlnm._FilterDatabase" localSheetId="0" hidden="1">'Lot 1'!$A$1:$H$1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H9" i="1"/>
  <c r="H2" i="1" l="1"/>
  <c r="H5" i="1"/>
  <c r="H4" i="1"/>
  <c r="H3" i="1"/>
</calcChain>
</file>

<file path=xl/sharedStrings.xml><?xml version="1.0" encoding="utf-8"?>
<sst xmlns="http://schemas.openxmlformats.org/spreadsheetml/2006/main" count="24" uniqueCount="21">
  <si>
    <t>Codi TMB</t>
  </si>
  <si>
    <t>Descripció</t>
  </si>
  <si>
    <t>Refererència</t>
  </si>
  <si>
    <t>CPV</t>
  </si>
  <si>
    <t>Unitat base</t>
  </si>
  <si>
    <t>Preu unitari de referencia</t>
  </si>
  <si>
    <t>Preu unitari</t>
  </si>
  <si>
    <t>Preus</t>
  </si>
  <si>
    <t>231743</t>
  </si>
  <si>
    <t>FILTRO AIRE MAN LION'S CITY HYB</t>
  </si>
  <si>
    <t>MANN FILTER C17032</t>
  </si>
  <si>
    <t>UN</t>
  </si>
  <si>
    <t>*TOTAL</t>
  </si>
  <si>
    <t>Preu referencia global Lot 1 :</t>
  </si>
  <si>
    <t>* L'import total s'ha d'incloure a l'Annex A Lot 1</t>
  </si>
  <si>
    <t>FILTRO ACEITE MOTOR 516 CDI</t>
  </si>
  <si>
    <t>MANN HU7010Z</t>
  </si>
  <si>
    <t>FILTRO AIRE MOTOR SPRINTER</t>
  </si>
  <si>
    <t>MANN C 4312/1</t>
  </si>
  <si>
    <t>FILTRO COMBUSTIBLE 516 CDI</t>
  </si>
  <si>
    <t>MANN WK9014Z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</si>
</sst>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4" borderId="1" xfId="0" applyFill="1" applyBorder="1"/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/>
    <xf numFmtId="0" fontId="0" fillId="3" borderId="6" xfId="0" applyFill="1" applyBorder="1"/>
    <xf numFmtId="0" fontId="0" fillId="3" borderId="8" xfId="0" applyFill="1" applyBorder="1"/>
    <xf numFmtId="0" fontId="1" fillId="5" borderId="1" xfId="0" applyFont="1" applyFill="1" applyBorder="1" applyAlignment="1" applyProtection="1">
      <alignment horizontal="center" vertical="center"/>
      <protection locked="0"/>
    </xf>
    <xf numFmtId="4" fontId="1" fillId="5" borderId="1" xfId="0" applyNumberFormat="1" applyFont="1" applyFill="1" applyBorder="1"/>
    <xf numFmtId="4" fontId="1" fillId="3" borderId="5" xfId="0" applyNumberFormat="1" applyFont="1" applyFill="1" applyBorder="1" applyAlignment="1">
      <alignment horizontal="left"/>
    </xf>
    <xf numFmtId="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top"/>
    </xf>
    <xf numFmtId="4" fontId="0" fillId="0" borderId="1" xfId="0" applyNumberFormat="1" applyBorder="1" applyProtection="1">
      <protection locked="0"/>
    </xf>
    <xf numFmtId="164" fontId="0" fillId="0" borderId="0" xfId="2" applyFont="1"/>
    <xf numFmtId="2" fontId="0" fillId="0" borderId="0" xfId="0" applyNumberFormat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</cellXfs>
  <cellStyles count="3">
    <cellStyle name="Millares" xfId="2" builtinId="3"/>
    <cellStyle name="Normal" xfId="0" builtinId="0"/>
    <cellStyle name="Normal 2" xfId="1" xr:uid="{00000000-0005-0000-0000-00002F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60E9-29AA-481C-B97A-B2650130654B}">
  <dimension ref="A1:J45"/>
  <sheetViews>
    <sheetView tabSelected="1" zoomScale="90" zoomScaleNormal="90" workbookViewId="0">
      <pane ySplit="1" topLeftCell="A2" activePane="bottomLeft" state="frozen"/>
      <selection activeCell="F1" sqref="F1"/>
      <selection pane="bottomLeft" activeCell="J35" sqref="J35"/>
    </sheetView>
  </sheetViews>
  <sheetFormatPr baseColWidth="10" defaultColWidth="11.42578125" defaultRowHeight="15" x14ac:dyDescent="0.25"/>
  <cols>
    <col min="1" max="1" width="9.42578125" style="23" bestFit="1" customWidth="1"/>
    <col min="2" max="2" width="43" customWidth="1"/>
    <col min="3" max="3" width="38" bestFit="1" customWidth="1"/>
    <col min="7" max="7" width="11.42578125" style="10"/>
    <col min="8" max="8" width="20.7109375" customWidth="1"/>
  </cols>
  <sheetData>
    <row r="1" spans="1:10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2" t="s">
        <v>7</v>
      </c>
    </row>
    <row r="2" spans="1:10" x14ac:dyDescent="0.25">
      <c r="A2" s="7" t="s">
        <v>8</v>
      </c>
      <c r="B2" s="5" t="s">
        <v>9</v>
      </c>
      <c r="C2" s="24" t="s">
        <v>10</v>
      </c>
      <c r="D2" s="5">
        <v>34330000</v>
      </c>
      <c r="E2" s="6" t="s">
        <v>11</v>
      </c>
      <c r="F2" s="22">
        <v>35.950000000000003</v>
      </c>
      <c r="G2" s="25"/>
      <c r="H2" s="22">
        <f t="shared" ref="H2:H5" si="0">G2</f>
        <v>0</v>
      </c>
      <c r="I2" s="27"/>
      <c r="J2" s="26"/>
    </row>
    <row r="3" spans="1:10" x14ac:dyDescent="0.25">
      <c r="A3" s="7">
        <v>216599</v>
      </c>
      <c r="B3" s="5" t="s">
        <v>15</v>
      </c>
      <c r="C3" s="24" t="s">
        <v>16</v>
      </c>
      <c r="D3" s="5">
        <v>34330000</v>
      </c>
      <c r="E3" s="6" t="s">
        <v>11</v>
      </c>
      <c r="F3" s="22">
        <v>6.27</v>
      </c>
      <c r="G3" s="25"/>
      <c r="H3" s="22">
        <f t="shared" si="0"/>
        <v>0</v>
      </c>
      <c r="I3" s="27"/>
      <c r="J3" s="26"/>
    </row>
    <row r="4" spans="1:10" x14ac:dyDescent="0.25">
      <c r="A4" s="7">
        <v>213696</v>
      </c>
      <c r="B4" s="5" t="s">
        <v>17</v>
      </c>
      <c r="C4" s="24" t="s">
        <v>18</v>
      </c>
      <c r="D4" s="5">
        <v>34330000</v>
      </c>
      <c r="E4" s="6" t="s">
        <v>11</v>
      </c>
      <c r="F4" s="22">
        <v>9.14</v>
      </c>
      <c r="G4" s="25"/>
      <c r="H4" s="22">
        <f t="shared" si="0"/>
        <v>0</v>
      </c>
      <c r="I4" s="27"/>
      <c r="J4" s="26"/>
    </row>
    <row r="5" spans="1:10" x14ac:dyDescent="0.25">
      <c r="A5" s="7">
        <v>216601</v>
      </c>
      <c r="B5" s="5" t="s">
        <v>19</v>
      </c>
      <c r="C5" s="24" t="s">
        <v>20</v>
      </c>
      <c r="D5" s="5">
        <v>34330000</v>
      </c>
      <c r="E5" s="6" t="s">
        <v>11</v>
      </c>
      <c r="F5" s="22">
        <v>35.08</v>
      </c>
      <c r="G5" s="25"/>
      <c r="H5" s="22">
        <f t="shared" si="0"/>
        <v>0</v>
      </c>
      <c r="I5" s="27"/>
      <c r="J5" s="26"/>
    </row>
    <row r="6" spans="1:10" x14ac:dyDescent="0.25">
      <c r="C6" s="3"/>
      <c r="G6" s="9"/>
    </row>
    <row r="7" spans="1:10" x14ac:dyDescent="0.25">
      <c r="C7" s="4"/>
      <c r="G7" s="19" t="s">
        <v>12</v>
      </c>
      <c r="H7" s="20">
        <f>SUM(H2:H5)</f>
        <v>0</v>
      </c>
    </row>
    <row r="8" spans="1:10" ht="15.75" thickBot="1" x14ac:dyDescent="0.3">
      <c r="C8" s="4"/>
    </row>
    <row r="9" spans="1:10" x14ac:dyDescent="0.25">
      <c r="C9" s="4"/>
      <c r="E9" s="28" t="s">
        <v>13</v>
      </c>
      <c r="F9" s="29"/>
      <c r="G9" s="29"/>
      <c r="H9" s="21">
        <f>SUM(F2:F5)</f>
        <v>86.44</v>
      </c>
    </row>
    <row r="10" spans="1:10" x14ac:dyDescent="0.25">
      <c r="C10" s="4"/>
      <c r="E10" s="17" t="s">
        <v>14</v>
      </c>
      <c r="F10" s="11"/>
      <c r="G10" s="12"/>
      <c r="H10" s="13"/>
    </row>
    <row r="11" spans="1:10" ht="15.75" thickBot="1" x14ac:dyDescent="0.3">
      <c r="C11" s="4"/>
      <c r="E11" s="18"/>
      <c r="F11" s="14"/>
      <c r="G11" s="15"/>
      <c r="H11" s="16"/>
    </row>
    <row r="12" spans="1:10" x14ac:dyDescent="0.25">
      <c r="C12" s="4"/>
    </row>
    <row r="13" spans="1:10" x14ac:dyDescent="0.25">
      <c r="C13" s="4"/>
    </row>
    <row r="14" spans="1:10" x14ac:dyDescent="0.25">
      <c r="C14" s="4"/>
    </row>
    <row r="15" spans="1:10" x14ac:dyDescent="0.25">
      <c r="C15" s="4"/>
    </row>
    <row r="16" spans="1:10" x14ac:dyDescent="0.25">
      <c r="C16" s="4"/>
    </row>
    <row r="17" spans="3:3" x14ac:dyDescent="0.25">
      <c r="C17" s="4"/>
    </row>
    <row r="18" spans="3:3" x14ac:dyDescent="0.25">
      <c r="C18" s="4"/>
    </row>
    <row r="19" spans="3:3" x14ac:dyDescent="0.25">
      <c r="C19" s="4"/>
    </row>
    <row r="20" spans="3:3" x14ac:dyDescent="0.25">
      <c r="C20" s="4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</sheetData>
  <autoFilter ref="A1:H1" xr:uid="{AC2EB8FA-5BAC-4ED3-8941-BF0D0835B10A}">
    <sortState xmlns:xlrd2="http://schemas.microsoft.com/office/spreadsheetml/2017/richdata2" ref="A2:H11">
      <sortCondition ref="A1"/>
    </sortState>
  </autoFilter>
  <mergeCells count="1">
    <mergeCell ref="E9:G9"/>
  </mergeCells>
  <conditionalFormatting sqref="B6:B1048576 B1">
    <cfRule type="duplicateValues" dxfId="1" priority="9"/>
  </conditionalFormatting>
  <conditionalFormatting sqref="A2:A5">
    <cfRule type="duplicateValues" dxfId="0" priority="44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12000787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12000787 - AM per al subministrament de filtres MANN filters</TMB_TitolLicitacio>
    <TMB_IDLicitacio xmlns="c8de0594-42e2-4f26-8a69-9df094374455">609857</TMB_ID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TMB_OP xmlns="c8de0594-42e2-4f26-8a69-9df094374455">2026-10-22T22:00:00+00:00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>2026-11-02T23:00:00+00:00</TMB_CC>
    <ecb982cbbbba49edba287c0296970fd2 xmlns="c8de0594-42e2-4f26-8a69-9df094374455">
      <Terms xmlns="http://schemas.microsoft.com/office/infopath/2007/PartnerControls"/>
    </ecb982cbbbba49edba287c0296970fd2>
    <TMB_CA xmlns="c8de0594-42e2-4f26-8a69-9df094374455" xsi:nil="true"/>
    <TMB_DataAltres xmlns="c8de0594-42e2-4f26-8a69-9df094374455" xsi:nil="true"/>
    <TMB_CH_TipusDocu xmlns="c8de0594-42e2-4f26-8a69-9df094374455">Annexe</TMB_CH_TipusDocu>
    <TMB_Perfil xmlns="c8de0594-42e2-4f26-8a69-9df094374455">true</TMB_Perfil>
    <b3a2275c509d4b0394d7e35eb2e777cd xmlns="c8de0594-42e2-4f26-8a69-9df094374455" xsi:nil="true"/>
    <TMB_LastProcessedHash xmlns="c8de0594-42e2-4f26-8a69-9df094374455">6cbb37f18d7d7c56551b1a818f736efac073a92ebbf8d5f5484762934feca524</TMB_LastProcessedHash>
    <DocOkMA xmlns="b33c6233-2ab6-44e4-b566-b78dc0012292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E4C11F-7C8C-4B8C-9767-55221161B9DA}">
  <ds:schemaRefs>
    <ds:schemaRef ds:uri="http://schemas.microsoft.com/office/2006/metadata/properties"/>
    <ds:schemaRef ds:uri="http://schemas.openxmlformats.org/package/2006/metadata/core-properties"/>
    <ds:schemaRef ds:uri="b33c6233-2ab6-44e4-b566-b78dc0012292"/>
    <ds:schemaRef ds:uri="http://purl.org/dc/terms/"/>
    <ds:schemaRef ds:uri="http://purl.org/dc/elements/1.1/"/>
    <ds:schemaRef ds:uri="c8de0594-42e2-4f26-8a69-9df094374455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3089F9-AED4-4122-AD6D-F04D9D1015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8A4462-0FB1-4700-B9EE-1D4C119B6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e0594-42e2-4f26-8a69-9df094374455"/>
    <ds:schemaRef ds:uri="b33c6233-2ab6-44e4-b566-b78dc0012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2023-11-02T07:59:45Z</dcterms:created>
  <dcterms:modified xsi:type="dcterms:W3CDTF">2026-10-14T10:08:04Z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0x0101002D732CEEE4A84C40A2C127420ABC1A68003703299E51FD884E9720DE8D6877ACF4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h80888fb7b914359b90c46b7c452b251">
    <vt:lpwstr/>
  </property>
  <property fmtid="{D5CDD505-2E9C-101B-9397-08002B2CF9AE}" pid="18" name="o0f6527fa5184dfa91381007b0eb82df">
    <vt:lpwstr/>
  </property>
  <property fmtid="{D5CDD505-2E9C-101B-9397-08002B2CF9AE}" pid="19" name="ba05a5f98ed745b98d9dacf37bda167c">
    <vt:lpwstr/>
  </property>
  <property fmtid="{D5CDD505-2E9C-101B-9397-08002B2CF9AE}" pid="20" name="FirstName">
    <vt:lpwstr/>
  </property>
  <property fmtid="{D5CDD505-2E9C-101B-9397-08002B2CF9AE}" pid="21" name="h3e189544f4e4582960eb2fb36374928">
    <vt:lpwstr/>
  </property>
  <property fmtid="{D5CDD505-2E9C-101B-9397-08002B2CF9AE}" pid="22" name="_ApprovalAssignedTo">
    <vt:lpwstr/>
  </property>
  <property fmtid="{D5CDD505-2E9C-101B-9397-08002B2CF9AE}" pid="23" name="_ApprovalStatus">
    <vt:i4>0</vt:i4>
  </property>
  <property fmtid="{D5CDD505-2E9C-101B-9397-08002B2CF9AE}" pid="24" name="_ApprovalRespondedBy">
    <vt:lpwstr/>
  </property>
  <property fmtid="{D5CDD505-2E9C-101B-9397-08002B2CF9AE}" pid="25" name="_ApprovalSentBy">
    <vt:lpwstr/>
  </property>
</Properties>
</file>