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extended-properties" Target="/docProps/app.xml"/><Relationship Id="Rdcd26a82de2349e2" Type="http://schemas.openxmlformats.org/package/2006/relationships/metadata/core-properties" Target="/package/services/metadata/core-properties/ebe4f9576c1f455aaa3075cd9e853c19.psmdcp"/><Relationship Id="R6fe1099778dc479a"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s>
  <x:definedNames/>
  <x:calcPr calcId="125725"/>
</x:workbook>
</file>

<file path=xl/calcChain.xml><?xml version="1.0" encoding="utf-8"?>
<x:calcChain xmlns:x="http://schemas.openxmlformats.org/spreadsheetml/2006/main">
  <x:c r="H13" i="2"/>
  <x:c r="H14" i="2"/>
  <x:c r="H15" i="2"/>
  <x:c r="H16" i="2"/>
  <x:c r="H17" i="2"/>
  <x:c r="H18" i="2"/>
  <x:c r="H23" i="2"/>
  <x:c r="H24" i="2"/>
  <x:c r="H25" i="2"/>
  <x:c r="H26" i="2"/>
  <x:c r="H27" i="2"/>
  <x:c r="H28" i="2"/>
  <x:c r="H29" i="2"/>
  <x:c r="H30" i="2"/>
  <x:c r="H31" i="2"/>
  <x:c r="H32" i="2"/>
  <x:c r="H37" i="2"/>
  <x:c r="H38" i="2"/>
  <x:c r="H39" i="2"/>
  <x:c r="H40" i="2"/>
  <x:c r="H41" i="2"/>
  <x:c r="H42" i="2"/>
  <x:c r="H43" i="2"/>
  <x:c r="H44" i="2"/>
  <x:c r="H45" i="2"/>
  <x:c r="H46" i="2"/>
  <x:c r="H51" i="2"/>
  <x:c r="H52" i="2"/>
  <x:c r="H53" i="2"/>
  <x:c r="H54" i="2"/>
  <x:c r="H59" i="2"/>
  <x:c r="H60" i="2"/>
  <x:c r="H61" i="2"/>
  <x:c r="H62" i="2"/>
  <x:c r="H63" i="2"/>
  <x:c r="H64" i="2"/>
  <x:c r="H65" i="2"/>
  <x:c r="H66" i="2"/>
  <x:c r="H67" i="2"/>
  <x:c r="H72" i="2"/>
  <x:c r="H73" i="2"/>
  <x:c r="H74" i="2"/>
  <x:c r="H75" i="2"/>
  <x:c r="H76" i="2"/>
  <x:c r="H77" i="2"/>
  <x:c r="H78" i="2"/>
  <x:c r="H79" i="2"/>
  <x:c r="H85" i="2"/>
  <x:c r="H86" i="2"/>
  <x:c r="H87" i="2"/>
  <x:c r="H93" i="2"/>
  <x:c r="H94" i="2"/>
  <x:c r="H100" i="2"/>
  <x:c r="H101" i="2"/>
  <x:c r="H102" i="2"/>
  <x:c r="H107" i="2"/>
  <x:c r="H108" i="2"/>
  <x:c r="H109" i="2"/>
  <x:c r="H110" i="2"/>
  <x:c r="H111" i="2"/>
  <x:c r="H112" i="2"/>
  <x:c r="H113" i="2"/>
  <x:c r="H114" i="2"/>
  <x:c r="H115" i="2"/>
  <x:c r="H116" i="2"/>
  <x:c r="H117" i="2"/>
  <x:c r="H122" i="2"/>
  <x:c r="H123" i="2"/>
  <x:c r="H128" i="2"/>
  <x:c r="H129" i="2"/>
  <x:c r="H130" i="2"/>
  <x:c r="H135" i="2"/>
  <x:c r="H136" i="2"/>
  <x:c r="H141" i="2"/>
  <x:c r="H142" i="2"/>
  <x:c r="H143" i="2"/>
  <x:c r="H144" i="2"/>
  <x:c r="H149" i="2"/>
  <x:c r="H150" i="2"/>
  <x:c r="H152" i="2"/>
</x:calcChain>
</file>

<file path=xl/sharedStrings.xml><?xml version="1.0" encoding="utf-8"?>
<x:sst xmlns:x="http://schemas.openxmlformats.org/spreadsheetml/2006/main" count="191" uniqueCount="191">
  <x:si>
    <x:t>Projecte de reforma interior del mòdul GL 600 de la UAB i actuació en entorn</x:t>
  </x:si>
  <x:si>
    <x:t>PRESSUPOST</x:t>
  </x:si>
  <x:si>
    <x:t>Preu</x:t>
  </x:si>
  <x:si>
    <x:t>Amidament</x:t>
  </x:si>
  <x:si>
    <x:t>Import</x:t>
  </x:si>
  <x:si>
    <x:t>Obra</x:t>
  </x:si>
  <x:si>
    <x:t>01</x:t>
  </x:si>
  <x:si>
    <x:t>PressupostLOT 1</x:t>
  </x:si>
  <x:si>
    <x:t>Capítol</x:t>
  </x:si>
  <x:si>
    <x:t>ACTUACIONS PRÈVIES</x:t>
  </x:si>
  <x:si>
    <x:t>01.01</x:t>
  </x:si>
  <x:si>
    <x:t>P127-U002</x:t>
  </x:si>
  <x:si>
    <x:t>m2</x:t>
  </x:si>
  <x:si>
    <x:t>PARTIDA ALÇADA - Muntatge i desmuntatge de bastida tubular metàl·lica fixa en zones de difícil accés, formada per bastiments de 70 cm i alçària &gt; 200 cm, amb bases regulables, tubs travessers, tubs de travament, plataformes de treball d'amplària com a mínim de 60 cm, escales d'accés, baranes laterals, sòcols i xarxa de protecció de poliamida, col·locada a tota la cara exterior i amarradors cada 20 m2 de façana, inclosos tots els elements de senyalització normalitzats i el transport amb un recorregut total màxim de 20 km</x:t>
  </x:si>
  <x:si>
    <x:t>K12PC01</x:t>
  </x:si>
  <x:si>
    <x:t>PA</x:t>
  </x:si>
  <x:si>
    <x:t>Instal·lació provisional d'obra d'enllumenat amb pantalla estanca amb florescents. Inclou cablejat, fixacions i connexió a quadre provisional.</x:t>
  </x:si>
  <x:si>
    <x:t>K12PC04</x:t>
  </x:si>
  <x:si>
    <x:t>Provisional d'obra d'aigua per a zones d'actuació d'obra. Inclou p.p. de suport, accessoris. Inclou col·locar un desaigue a prop per evitar acumulació d'aigua en cas de pèrdua de l'aixeta.</x:t>
  </x:si>
  <x:si>
    <x:t>K12PC05</x:t>
  </x:si>
  <x:si>
    <x:t>Quadre provisional elèctric per a zona d'actuació d'obra. Inclou p.p. de suport, accessoris, armari, posta a terra i proteccions segons normativa.</x:t>
  </x:si>
  <x:si>
    <x:t>E7A2C04</x:t>
  </x:si>
  <x:si>
    <x:t>Protecció amb plàstics de zones de confluència entre obra i zones de pas que es trobin en funcionament dins l'edifici, per evitar el pas de pols en parts del edifici que es troben en funcionament. Tot segons plànols de fases d'obra i indicacions de Propietat i DF</x:t>
  </x:si>
  <x:si>
    <x:t>TOTAL</x:t>
  </x:si>
  <x:si>
    <x:t>02</x:t>
  </x:si>
  <x:si>
    <x:t>ENDERROCS I MOVIMENT DE TERRES</x:t>
  </x:si>
  <x:si>
    <x:t>01.02</x:t>
  </x:si>
  <x:si>
    <x:t>K216U001</x:t>
  </x:si>
  <x:si>
    <x:t>Enderroc de paret de qualsevol material de 5-20 cm de gruix, a mà i amb martell trencador manual i càrrega manual de runa sobre camió o contenidor.  Inclou p.p. de revestiment, enguixats, arrebossats, enrajolats i qualsevol element collat o encastat dins el mateix, inclou enderroc d'elements d'instal·lacions encastats al mateix.</x:t>
  </x:si>
  <x:si>
    <x:t>P2142-4RMM</x:t>
  </x:si>
  <x:si>
    <x:t>Arrencada d'enrajolat en parament vertical, amb mitjans manuals i càrrega manual de runa sobre camió o contenidor</x:t>
  </x:si>
  <x:si>
    <x:t>P2142-U001</x:t>
  </x:si>
  <x:si>
    <x:t>Arrencada d'enrajolat en parament horitzontal, amb mitjans manuals i càrrega manual de runa sobre camió o contenidor</x:t>
  </x:si>
  <x:si>
    <x:t>K21AC011</x:t>
  </x:si>
  <x:si>
    <x:t>u</x:t>
  </x:si>
  <x:si>
    <x:t>Arrencada de full i bastiment de porta interior amb mitjans manuals i càrrega manual sobre camió o contenidor</x:t>
  </x:si>
  <x:si>
    <x:t>K21A1011</x:t>
  </x:si>
  <x:si>
    <x:t>Arrencada de full i bastiment de finestra amb mitjans manuals i càrrega manual sobre camió o contenidor. Inclou arrencada de persiana en cas d'haver'n-hi.</x:t>
  </x:si>
  <x:si>
    <x:t>K21JU001</x:t>
  </x:si>
  <x:si>
    <x:t xml:space="preserve">Aarrencada de tots els elements existents a l'edifici de sanitaris i cuines, ancoratges, aixetes, wc, rentamans, dutxes, banyeres, mecanismes, desguassos i desconnexió de les xarxes d'aigua i d'evacuació, amb mitjans manuals i càrrega manual de runa sobre camió o contenidor.
Criteri d'amidament: Unitat d'element realment desmuntat, inclòs l'enderroc dels suports i fonaments si es el cas, amidat segons les especificacions de la DT. </x:t>
  </x:si>
  <x:si>
    <x:t>K218A610</x:t>
  </x:si>
  <x:si>
    <x:t xml:space="preserve">Enderroc de cel ras continu i registrable, inclou subestructura de suport i instal·lacions existents al interior, Inclou celrasos i formacions de sostres en forma de cúpula ceràmics amb guix i subestructura dels mateixos.
Amb mitjans manuals i càrrega manual sobre camió o contenidor. Inclou mitjans auxiliars.
Criteri d'amidament: m2 de superfície realment executat d'acord amb les indicacions de la DT. </x:t>
  </x:si>
  <x:si>
    <x:t>P214Q-4RPX</x:t>
  </x:si>
  <x:si>
    <x:t>Arrencada de bonera repicat i sanejat del paviment a les vores, amb mitjans manuals i càrrega manual de runa sobre camió o contenidor</x:t>
  </x:si>
  <x:si>
    <x:t>P221I-WCKX</x:t>
  </x:si>
  <x:si>
    <x:t>m</x:t>
  </x:si>
  <x:si>
    <x:t>Excavació de rasa per a pas d'instal·lacions de 75 cm d'amplària i 90 cm de fondària, amb retroexcavadora i reblert i compactació amb terres seleccionades de la pròpia excavació, sense pedres amb mitjans mecànics, amb picó vibrant elèctric</x:t>
  </x:si>
  <x:si>
    <x:t>04</x:t>
  </x:si>
  <x:si>
    <x:t>TANCAMENTS I DIVISÒRIES</x:t>
  </x:si>
  <x:si>
    <x:t>01.04</x:t>
  </x:si>
  <x:si>
    <x:t>NOTA0015</x:t>
  </x:si>
  <x:si>
    <x:t>.</x:t>
  </x:si>
  <x:si>
    <x:t>S'hauran de complir tots els requisits que inclou el C.T.E. i la resta de normativa vigent, respecte a la documentació, identificació i idoneïtat dels materials, l'emmagatzematge en obra, l'ordre de col·locació dels diferents materials, la resolució de les diferents trobades i juntes, el procés d'execució, l'homologació dels operaris per a la realització de treballs específics (aïllaments, divisions de cartó-algeps, etc..,), la comprovacions finals i les toleràncies admissibles específiques d'aquest capítol. així com els manuals de manteniment i conservació dels diferents elements.
Queden inclosos en el cost del capítol, si no s'esmenta el contrari en partides específiques, els següents conceptes amb caràcter enunciatiu i no limitatiu:
- En totes les partides de parets s'inclou el rebut dels premarcs, segons detalls de projecte i criteris de la DF.
- Es considera inclòs en el preu unitari de cada partida, el segellament amb material elàstic de les juntes de dilatació, segons indicacions de la direcció facultativa.
- Tots els mitjans auxiliars per a l'execució dels treballs seran per compte de l'industrial, inclosos les bastides si foren necessaris.
Divisions ceràmiques i de bloc de formigó: 
1- Els morters seran de la resistència adequada a la dels materials a unir, amb l'adherència suficient, i impermeables i inalterables als agents atmosfèrics.
2- Les peces a emprar, indiferentment de la seua naturalesa, compliran tot el que s'estableix en les disposicions vigents, quant a dimensions, forma, qualitat....
3- Els paraments es formaran amb l'aparell que la direcció facultativa marque en l'obra.
4- La junta entre les peces estarà totalment plena.
5- Els murs i parets que s'enllacen en cantonades, creus, o trobades, s'executaran enllaçant-los simultàniament entre ells.
6- Totes les parets s'executaran perfectament aplomades, sent objecte de rebuig les que no complisquen.
7- S'utilitzaren de manera obligatòria materials en possessió del segell de qualitat INCE
8 - S'inclouen totes les perforacions per als passos d'instal·lacions, caixes de registre i mecanismes, punts de llum i passos per a suport de material sanitari, etc.
9- Criteris de mesurament:
- Es mesurarà la superfície a cinta correguda, descomptant els buits amb el següent criteri: buit per ple fins a 4m2, el 50% entre 4 i 8 m²; descomptant la totalitat dels buits majors de 8 m².
- No es realitzaran pagaments especials per execució de treballs a diferents altures.
Divisions de cartó-guix: 
1- Les divisions i trasdosados de cartó-guix seran sempre amb plaques de 15mm de grossària mínima, si no especifica una altra mesura en la partida.
2- Els muntants seran de perfil en O col·locats cada 40 cm, si no especifica una altra mesura en la partida.
3- Els canals seran de perfil en O i aniran col·locats en tot el seu recorregut.
4- Les divisions i trasdossats portaran sempre un aïllament interior de llana de roca.
5- La perfileria dels trasdossats semidirectes serà amb perfils tipus omega de 15 mm col·locats cada 40 cm, si no especifica una altra mesura en la partida.
6- S'inclou la part proporcional de trobades entre marcs, envans, remates rejuntades amb pasta específica, cinta de juntes i guarda cants i juntes acústiques de feltre.
7- S'inclouen totes les perforacions per als passos d'instal·lacions, caixes de registre i mecanismes, punts de llum, passos per a suport de material sanitari i estructures especials de suport dels elements penjats, etc.
8- Se seguiran totes les prescripcions tècniques del fabricant a l'hora del muntatge.
9- S'inclouen el subministrament i col·locació de tots els reforços especials necessaris en les divisions d'algeps laminat segons disseny de projecte i criteris de la DF, per a poder penjar tots els mobles de cuines i prestatgeries, tots els elements sanitaris dels banys (lavabo, bidet, vàter, prestatgeries...), radiadors, calderes, o qualsevol element que la DF considere necessari.
Els reforços seran de fusta massissa o metàl·lics segons el cas, de secció segons especificacions de la direcció facultativa, considerant el fresat dels mateixos per al pas d'instal·lacions (no s'admetran reforços de fusta de DM).
Tot els reforços compliran el sistema segons especificacions del fabricador, detalls de projecte i criteris de la DF.
10- S'inclou la banda elàstica en els espais de separació de 10mm de la placa amb el recrescut.
11- En les divisions dels banys queda inclòs la capa de imprimació antihumitat, la banda de reforç i el film estanc a l'aigua i impermeable en la part inferior de la divisió segons prescripcions de ATEDY
12- Les juntes entre plaques, hauran de complir un nivell de qualitat mínim que serà definit per la DF, els nivells de qualitat de les juntes són:
- Nivell de qualitat Q1: S'empra en aquelles superfícies que no requereixen complir requisits decoratius.
L'acabat segons Q1 inclou:
* L'assentat sobre pasta de juntes i planxat de la cinta entre les plaques d'algeps laminat.
* El recobriment de les parts visibles dels caps dels caragols de subjecció.
L'excés de pasta de juntes ha d'eliminar-se i s'admeten estries, rebaves i marques de les eines emprades. Es tractaran les vores extremes del parament amb pasta de juntes i cintes cantoneres.
Quan estiga previst que les superfícies vagen a ser alicatades, bastarà amb realitzar un sol tractament amb pasta i cintes de juntes.
- Nivell de qualitat Q2: Terminació estàndard que respon a les exigències habituals en parets i sostres.
L'Objectiu principal d'aquest nivell de qualitat és enrasar la superfície al voltant de les juntes per a assegurar una transició contínua en el parament. Amb aquesta mateixa fi també es tracten de la mateixa manera els accessoris, cantonades i trobades amb altres materials.
Amb aquesta qualitat no es podrà evitar rebaves, raspadures ni petjades produïdes per les eines d'aplicació del tractament de juntes.
L'acabat segons Q2 inclou:
* Les operacions descrites en el nivell d'acabat Q1.
* Una segona càrrega de pasta de juntes de terminació, per a aconseguir una transició contínua entre la superfície de la placa i la zona del tractament de juntes. Si fóra necessari aquestes zones es podrien escatar.
Les superfícies acabades amb nivell Q2 són adequades per a:
- Recobriments amb una textura mitjana o tosca (paper pintat amb fibres bastes).
- Recobriment amb pintures mats, de farciment o d'acabat mitjà o tosc que s'apliquen manualment o amb corró (pintures de pasta gruixuda).
- Recobriments d'acabat amb granulometria superior a 1mm.
Si es tria un nivell Q2 com a suport per a revestiments dels paraments com a pintures i papers pintats, no es podrà excloure l'aparició de contrastos, especialment sota els efectes de la llum rasant.
- Nivell de qualitat Q3: S'empra per a la realització de superfícies de més qualitat, per a això es requereixen operacions més complexes que les que es realitzen per al nivell Q2.
L'acabat segons Q3 suposa:
* Les operacions descrites en el nivell Q2.
* Una tercera mà d'acabat de juntes més ampla que l'anterior, allisat la junta de forma més intensiva.
* Un allisat de la resta de la superfície amb la finalitat de tapar els porus.
Si és necessari d'escataran les zones empastades, no hauran d'apreciar-se rebaves, raspadures, ni petjades de les eines. Encara que és impossible evitar les marques que apareixen sota els efectes de la llum rasant, sempre seran menors que les que s'aprecien en el nivell Q2.
Aquest tipus de superfícies, una vegada seques, són adequades per a:
* Revestiments de paraments amb pintures fines.
* Pintures i revestiments mats d'estructura fina, acabats amb grandària de partícules de màxim 1mm.
- Nivell de qualitat Q4: Per a obtindre un acabat òptim cal aplicar, sobre tota la superfície, una pasta de juntes o un arrebossat de capa fina.
L'acabat segons el nivell Q4, suposa:
* El nivell de qualitat Q3.
* L'aplicació d'un producte de finalització o arrebossat especial per a paraments de plaques d'algeps laminat de capa fina, amb grossària mitjana de les cares superiors a 1mm. No obstant això, la pasta d'arrebossat permet obtindre les prestacions del nivell d'acabat Q4 sense haver de realitzar les operacions del nivell Q2.
Les superfícies acabades amb el nivell Q4 són adequades per a:
* Revestiments de paraments llisos o brillants, com per exemple papers pintats vinílics o metal·litzats.
* Vernissos, pintures o revestiments de lluentor mitjana.
* Tècniques d'estucs o altres tècniques d'arrebossats allisats.
El tractament de les superfícies segons les especificacions que precisa aquest nivell de qualitat redueix el risc de marques i ombres en les juntes de les superfícies planes. Quan la llum rasant incidisca sobre la superfície acabada, els efectes no desitjats es redueixen de manera important, encara que és possible que no desapareguen per complet, ja que la incidència de la il·luminació varia, i això efectes no poden ser controlats íntegrament. En qualsevol cas caldrà conéixer prèviament les condicions previstes d'il·luminació de l'obra una vegada acabada, i tindre-les en comptes des del seu inici.
En alguns casos pot ser necessari prendre mesures addicionals per a preparar les superfícies finals d'acabat, com per exemple:
* Revestiments brillants.
* Laques.
* Papers pintats envernissats.
13- Criteris de mesurament:
- Es mesurarà la superfície a cinta correguda, descomptant els buits amb el següent criteri: buit per ple fins a 4m2, el 50% entre 4 i 8 m²; descomptant la totalitat dels buits majors de 8 m².
- Els pilars, calaixos i altres elements que isquen de les parets no seran objecte de mesurament especial, comptant les diferents cares en mesurament real a cinta correguda; pel que no es pagaran suplements especials.
- Els buits per a caixetins, caixes d'instal·lacions i fixació dels mateixos amb pasta d'agarre especial per a plaques d'algeps laminat estaran inclosos.
- No es realitzaran pagaments especials per execució de treballs a diferents altures.
Normativa d'obligat compliment: 
- Reial decret 314/2006, de 17 de març, pel qual s'aprova el Codi Tècnic de l'Edificació Part 2. Document Bàsic de Seguretat estructural Fàbrica DB-ES-F.
- L'específica per a cadascun dels materials utilitzats en el projecte.
- Compliment amb la resistència al foc exigible per a habitatges.
- Compliment de les especificacions DB-HR Protecció enfront del soroll del Codi Tècnic de l'Edificació.
- UNEIX 102043:2013 Muntatge dels sistemes constructius amb placa d'algeps laminat (PYL).</x:t>
  </x:si>
  <x:si>
    <x:t>P654-1U003</x:t>
  </x:si>
  <x:si>
    <x:t>Envà de plaques de guix laminat amb aïllament de plaques de llana de roca format per estructura senzilla normal amb perfileria de planxa d'acer galvanitzat, amb un gruix total de l'envà de 98 mm, muntants cada 600 mm de 48 mm d'amplària i canals de 48 mm d'amplària, 2 plaques estàndard (A) de 12.5 mm de gruix en cada cara, fixades mecànicament i aïllament de plaques de llana mineral de roca de resistència tèrmica &gt;= 1,176 m2·K/W. Inclou part proporcional de formació d'estructures especials en obertures, formació de calaixos verticals i horitzontals, formació de forats per encastar mecanismes, tabiques, cortiners i canvis de nivell de qualsevol dimensió, bandes acústiques superiors i inferiors, cinta base i tractament de juntes i arestes, llestes per pintar, així com la p.p. de fustes de 48 mm de gruix fixades a les guies per recolzament d'elements sanitaris i altres. Segons plànol de detall i especificacions de fabricant. Inclou el segellat de l'envà fins a sostre de la planta superior amb espuma de poliuretà RF.</x:t>
  </x:si>
  <x:si>
    <x:t>P83EC-U006</x:t>
  </x:si>
  <x:si>
    <x:t>M02 - Extradossat de plaques de guix laminat format per estructura autoportant arriostrada normal amb perfileria de planxa d'acer galvanitzat, amb un gruix total de l'extradossat de 73 mm, muntants cada 400 mm de 48 mm d'amplaria i canals de 48 mm d'amplaria, amb 2 plaques estàndard (A) de 12,5 mm de gruix, fixades mecànicament i aïllament amb plaques de placa llana roca p/aïllaments</x:t>
  </x:si>
  <x:si>
    <x:t>P6125-U002</x:t>
  </x:si>
  <x:si>
    <x:t>M04 - Paret de tancament recolzada de gruix 12,5 cm, de maó calat, HD, de 275x125x93 mm , per a revestir, categoria I, segons la norma UNE-EN 771-1, col·locat amb morter per a ram de paleta industrialitzat M 7.5 (7.5 N/mm2 ) de designació (G) segons norma UNE-EN 998-2.  Inlcou p.p. de llindes de formigó en obertures on sigui necessaria la seva col·locació. Inclou p.p. d'aplacat de frontals de forjat i pilars, així com junta superior de trobada amb forjat amb guix, i connectors metàl·lics necessàris per a la correcta trava de les parets. Inclou armat tipus murfor galvanitzat.
Inclou adaptació de forma superior de l'envà a sostre existent de voltes i biguetes, en el cas de ser necessàri.
Criteri d'amidament: m2 de superfície amidada segons les especificacions de la DT.Amb deducció de la superfície corresponent a obertures, d'acord amb els criteris següents:
- Obertures &lt;= 2 m2: No es dedueixen
- Obertures &gt; 2 m2 i &lt;= 4 m2: Es dedueixen el 50%
- Obertures &gt; 4 m2: Es dedueixen el 100%. Es compta l'execució dels brancals.
Als forats que no es dedueixin, o que es dedueixin parcialment, l'amidament inclou la feina de fer els retorns, com brancals. Aquests criteris inclouen la col·locació dels elements que configuren l'obertura, com és ara bastiments.Inclouen l'execució de tots els treballs necessaris per a resoldre l'obertura, pel què fa a brancals i ampit, i s'utilitzaran, si cal, materials diferents dels que normalment conformen la unitat. Mitjans auxiliars inclosos.</x:t>
  </x:si>
  <x:si>
    <x:t>E83EU021</x:t>
  </x:si>
  <x:si>
    <x:t>Increment per canvi de placa de guix laminat tipus normal (A) per tipus hidròfuga (H) de 15 mm de gruix.
Criteri d'amidament: m2 de superfície amidada segons les especificacions de la DT. (m2 reals executats)
Amb deducció de la superfície corresponent a obertures, d'acord amb els criteris següents:
- Obertures &lt;= 2 m2: No es dedueixen
- Obertures &gt; 2 m2 i &lt;= 4 m2: Es dedueixen el 50%
- Obertures &gt; 4 m2: Es dedueixen el 100%
Aquests criteris inclouen, en qualsevol cas, la col·locació dels elements que configuren l'obertura, com és ara bastiments.</x:t>
  </x:si>
  <x:si>
    <x:t>P662-U001</x:t>
  </x:si>
  <x:si>
    <x:t>Mòdul frontal de tancament fenòlic de 180cm i 205cm d'altura total. format per una porta practicable i lateral fix composta de 3 frontisses i 1 tirador, perfileria d'alumini i acer inoxidable fabricat a mesura, tant cabines com les tapes vistes, potes d'acer inoxidable de 15cm regulable en altura, amb un grossor de 13mm. Pes aproximat de 5.5 kg/m2.</x:t>
  </x:si>
  <x:si>
    <x:t>P662-U002</x:t>
  </x:si>
  <x:si>
    <x:t>Mòdul frontal de tancament fenòlic de 210cm i 205cm d'alçada total, format per una porta practicable i lateral fix composta de 3 frontisses i 1 tirador, perfileria d'alumini i acer inoxidable fabricat a mesura, tant cabines com les tapes vistes, potes d'acer inosxidable de 15cm regulable en altura, amb un grossor de 13mm. Pes aproximat de 5.5 kg/m2.</x:t>
  </x:si>
  <x:si>
    <x:t>P662-U003</x:t>
  </x:si>
  <x:si>
    <x:t>Mampara de panell fenòlic de 120cm i 205cm d'alçada total, perfileria d'alumini i acer inoxidable fabricat a mesura, tant cabines com les tapes vistes, potes d'acer inosxidable de 15cm regulable en altura, amb un grossor de 13mm. Pes aproximat de 5.5 kg/m2.</x:t>
  </x:si>
  <x:si>
    <x:t>P6124-U001</x:t>
  </x:si>
  <x:si>
    <x:t>F01 - Paret de tancament recolzada de gruix 14 cm, de maó calat per deixar una cara vista, HD, de 275x125x93 mm, de colorel més semblant a l'existent, 1 cara vista, categoria I, segons UNE-EN 771-1 de, col·locat amb morter per a ram de paleta industrialitzat M 7,5 (7,5 N/mm2) de designació (G) segons UNE-EN 998-2. Inclou armat del parament vertical amb el sistema Murfor, segons instruccions de la DF. Inclou part proporcional de pitxolins en caixes de prsianes. 
Criteri d'amidament: m2 de superfície amidada segons les especificacions de la DT.Amb deducció de la superfície corresponent a obertures, d'acord amb els criteris següents:
- Obertures &lt;= 2 m2: No es dedueixen
- Obertures &gt; 2 m2 i &lt;= 4 m2: Es dedueixen el 50%
- Obertures &gt; 4 m2: Es dedueixen el 100%
L'amidament inclou la feina de fer els retorns, com brancals. Aquests criteris inclouen la col·locació dels elements que configuren l'obertura, com és ara bastiments. Inclouen l'execució de tots els treballs necessaris per a resoldre l'obertura, pel què fa a brancals i ampit, i s'utilitzaran, si cal, materials diferents dels que normalment conformen la unitat.</x:t>
  </x:si>
  <x:si>
    <x:t>05</x:t>
  </x:si>
  <x:si>
    <x:t>IMPERMEABILITZACIONS I AÏLLAMENTS</x:t>
  </x:si>
  <x:si>
    <x:t>01.05</x:t>
  </x:si>
  <x:si>
    <x:t>P7C45-U001</x:t>
  </x:si>
  <x:si>
    <x:t>Aïllament amb placa rígida de llana mineral de roca (MW), tipus Fixrock, de densitat 46 a 55 kg/m3, de 50 mm de gruix, amb una conductivitat tèrmica &lt;= 0.035 W/(m·K) i resistència tèrmica &gt;= 1,429 m2·K/W, amb revestiment de paper kraft, col·locada amb morter adhesiu impermeable.
Criteri d'amidament: m2 de superfície amidada segons les especificacions de la DT.
Amb deducció de la superfície corresponent a obertures, d'acord amb els criteris següents:
Obertures &lt;= 1 m2:  No es dedueixen
Obertures &gt; 1 m2:  Es dedueix el 100%</x:t>
  </x:si>
  <x:si>
    <x:t>P7R6-HISU</x:t>
  </x:si>
  <x:si>
    <x:t>Barrera front al gas radó amb làmina de poliolefines d'1,2 mm de gruix, no resistent a la intempèrie, unida a un geotèxtil no teixit, amb coeficient de difusió front al gas radó menor o igual a 2.17+10^-12 m2/s, col·locada autoadherida sobre superfície horitzontal, preparada per rebre el formigó de la llosa</x:t>
  </x:si>
  <x:si>
    <x:t>P771-U001</x:t>
  </x:si>
  <x:si>
    <x:t>Làmina de gruix 0,5 mm d'una làmina de polietilè d'alta densitat tipus Kerdi, col·locada adherida.
CRITERI D'AMIDAMENT: m2 de superfície amidada segons les especificacions de la DT.
Amb deducció de la superfície corresponent a obertures, d'acord amb els criteris següents:
Obertures &lt;= 1 m2:  No es dedueixen
Obertures &gt; 1 m2:  Es dedueix el 100%
En aquest criteri de deducció de forats s'inclou l'acabament específic dels acords amb els paraments o elements verticals que conformen el forat, utilitzant, si cal, materials diferents d'aquells que normalment conformen la unitat</x:t>
  </x:si>
  <x:si>
    <x:t>06</x:t>
  </x:si>
  <x:si>
    <x:t>REVESTIMENTS</x:t>
  </x:si>
  <x:si>
    <x:t>01.06</x:t>
  </x:si>
  <x:si>
    <x:t>P87C-U001</x:t>
  </x:si>
  <x:si>
    <x:t>Reparació esquerdes façana. Rejuntat de junts de parament vertical d'obra de fàbrica de maó, deixant els junts reenfonsats, amb morter mixt 1:0,5:4 ambciment + calç CL 90-S i barreja d'àrids, prèvi buidat i neteja del material dels junts i protecció dels junts amb cinta adhesiva tipus pintor de 50 mm d'amplaria</x:t>
  </x:si>
  <x:si>
    <x:t>P846-9JP0</x:t>
  </x:si>
  <x:si>
    <x:t>Cel ras de Placa de guix laminat per a cel ras continu de 12.5 de gruix, acabat amb perforacions agrupades i vel, de 2400x1200 mm amb vora afinada (BA) segons la norma UNE-EN 13964, amb un coeficient d'absorció acústica ponderat de 0.45 segons UNE-EN ISO 11654 i classe d'absorció acústica D segons la norma UNE-EN ISO 11654, amb perfileria de mestres fixades directament al sostre col·locades cada 600 mm, per a una alçària de cel ras de 4 m com a màxim</x:t>
  </x:si>
  <x:si>
    <x:t>P84F-U001</x:t>
  </x:si>
  <x:si>
    <x:t>Cel ras registrable de plaques de ferritja Heradesign Fine de Diacterm, acabat llis, amb cantell rebaixat/ranurat (D) segons UNE-EN 13964, de 1200x600 mm i 12 mm de gruix de color blanc i amb reacció al foc B-s2, d0, col·locat amb estructura oculta d'acer galvanitzat formada per perfils principals en forma de T de 24 mm de base col·locats cada 0,6 m i fixats al sostre mitjançant vareta de suspensió cada 1,2 m com a màxim, amb perfils distanciadors de seguretat cada 2 m, per a una alçària de cel ras de 4 m com a màxim</x:t>
  </x:si>
  <x:si>
    <x:t>P824-U001</x:t>
  </x:si>
  <x:si>
    <x:t>Enrajolat de parament vertical interior a una alçària &lt;= 3 m amb rajola de gres porcellànic, de la marca Saloni de mides 60x40mm grup BIa (UNE-EN 14411), col·locades amb adhesiu per a rajola ceràmica C2 (UNE-EN 12004) i rejuntat amb beurada CG2 (UNE-EN 13888)
Criteri d'amidament: m2 de superfície amidada segons les especificacions de la DT. Model a escollir per la DF
En revestiment de paraments, amb deducció de la superfície corresponent a obertures d'acord amb els criteris següents:
Obertures &lt;= 1 m2: No es dedueixen
Obertures &gt; 1 m2 i &lt;= 2 m2: Es dedueix el 50%
Obertures &gt; 2 m2: Es dedueix el 100%
Als forats que no es dedueixin, o que es dedueixin parcialment, l'amidament inclou la feina de fer els retorns, com brancals, llindes, etc. En cas de deduir-se el 100% del forat cal amidar també aquests paraments.</x:t>
  </x:si>
  <x:si>
    <x:t>P89I-U001</x:t>
  </x:si>
  <x:si>
    <x:t>REV 01 - Pintat de parament vertical interior de guix, amb pintura plàstica amb acabat llis, amb una capa segelladora i dues d'acabat. Color a escollir per la DF.  Inclou mostres prèvies. Inclou mitjans auxiliars necessàris per a l'execució de la partida.
Criteri d'amidament: m2 de superfície real amidada segons les especificacions de la DT.
Amb deducció de la superfície corresponent a obertures d'acord amb els criteris següents:
Obertures &lt;= 4 m2: No es dedueixen
Obertures &gt; 4 m: Es dedueix el 100%
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embrutat.Inclou mitjans auxiliars necessàris per a l'execució de la partida.</x:t>
  </x:si>
  <x:si>
    <x:t>P89I-U002</x:t>
  </x:si>
  <x:si>
    <x:t>Pintat de parament horitzontal de guix amb Pintura amb baix contingut de disolvents, plàstica per a interiors, de color blanc, amb una capa d'imprimació específica i dues capes d' acabat</x:t>
  </x:si>
  <x:si>
    <x:t>P81R-HBYD</x:t>
  </x:si>
  <x:si>
    <x:t>Reposició d'arrebossat de fins a 0,125 m2 en paret</x:t>
  </x:si>
  <x:si>
    <x:t>P89I-U003</x:t>
  </x:si>
  <x:si>
    <x:t>Repintat de parament vertical interior existent, amb pintura plàstica amb acabat llis, amb una capa segelladora i dues d'acabat. Color a escollir per la DF.  Inclou mostres prèvies. Inclou mitjans auxiliars necessàris per a l'execució de la partida.
Criteri d'amidament: m2 de superfície real amidada segons les especificacions de la DT.
Amb deducció de la superfície corresponent a obertures d'acord amb els criteris següents:
Obertures &lt;= 4 m2: No es dedueixen
Obertures &gt; 4 m: Es dedueix el 100%
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embrutat.Inclou mitjans auxiliars necessàris per a l'execució de la partida.</x:t>
  </x:si>
  <x:si>
    <x:t>07</x:t>
  </x:si>
  <x:si>
    <x:t>PAVIMENTS</x:t>
  </x:si>
  <x:si>
    <x:t>01.07</x:t>
  </x:si>
  <x:si>
    <x:t>P93K-U001</x:t>
  </x:si>
  <x:si>
    <x:t>Recrescut alleugerit de formigó de 10cm d'espessor, sobre encofrat perdut de peces de polipropilè reciclat, tipus ´´Nuevo Elevetor´´ de Geoplast o similar, de 58x58H15  cm, de 90cm d'alçada, color negre, realitzat amb formigó HA-25/B/12/XC2 fabricat en central, i malla electrosoldada ME 20x20 Ø 10-10 B 500 T 6x2,20 UNE-EN 10080 com a armadura de repartiment, col·locada sobre separadors homologats en capa de compressió de 5 cm d'espessor; amb junts de retracció de 5 mm d'espessor, mitjançant tall amb disc de diamant; recolzat tot plegat sobre base de formigó de neteja. Inclús panell de poliestirè expandit de 100x10x8cm d'espessor per per els tancaments laterals, per a l'execució de juntes de retracció. Inclou estructura de suport de PVC p.p. de peces especials de muntatge.</x:t>
  </x:si>
  <x:si>
    <x:t>P93I-I1HS</x:t>
  </x:si>
  <x:si>
    <x:t>Recrescuda i anivellament del suport de 80 mm de gruix, amb pasta autoanivellant de ciment tipus CT-C15-F3 segons UNE-EN 13813, aplicada mitjançant bombeig</x:t>
  </x:si>
  <x:si>
    <x:t>P9PA-U002</x:t>
  </x:si>
  <x:si>
    <x:t>Paviment de PVC homogeni en lloseta de 610x610  mm, classe 34-43, segons UNE-EN 649 i gruix de 2 mm, col·locat amb adhesiu acrílic de dispersió aquosa i soldat en calent amb cordó cel·lular de 4 mm. Marca i model IQ OPTIMA NEUTRAL GREY 0204 de TARKETT o similar.</x:t>
  </x:si>
  <x:si>
    <x:t>P9U9-U001</x:t>
  </x:si>
  <x:si>
    <x:t>Sòcol de PVC imitant la fusta, de 90 mm d'alçària i 10 mm de gruix, col·locat amb adhesiu</x:t>
  </x:si>
  <x:si>
    <x:t>P9U7-U001</x:t>
  </x:si>
  <x:si>
    <x:t>Sòcol de pedra natural de gres, de 15 cm d'alçària i 2 cm de gruix, col·locat amb adhesiu C2 lliscament reduït i temps obert ampliat (TE) (UNE-EN 12004) i rejuntat amb beurada CG2 ( UNE-EN 13888).  Col·locat amb morter hidròfug</x:t>
  </x:si>
  <x:si>
    <x:t>PD54-10MSP</x:t>
  </x:si>
  <x:si>
    <x:t>Bonera no sifònica d'acer inoxidable de 80 a 120 mm de costat, amb sortida vertical de 50 a 100 mm de diàmetre nominal, amb tapa antigrava de plàstic, col·locada fixacions mecàniques</x:t>
  </x:si>
  <x:si>
    <x:t>P9D5-1U001</x:t>
  </x:si>
  <x:si>
    <x:t>Paviment interior, de Rajola de gres porcellànic premsat esmaltat de forma rectangular o quadrada, de 6 a 15 u peces/m2 grup BIa (UNE-EN 14411), preu alt, col·locades amb Adhesiu cimentós tipus C2 lliscament reduït i temps obert ampliat (TE) segons norma UNE-EN 12004 i rejuntat amb beurada CG2 (UNE-EN 13888).
Model GDH Smooth Dark Grey, 60x30cm o similar, a definir per la Propietat</x:t>
  </x:si>
  <x:si>
    <x:t>08</x:t>
  </x:si>
  <x:si>
    <x:t>TANCAMENTS I DIVISÒRIES PRACTICABLES</x:t>
  </x:si>
  <x:si>
    <x:t>Titol 3</x:t>
  </x:si>
  <x:si>
    <x:t>00</x:t>
  </x:si>
  <x:si>
    <x:t>NOTA</x:t>
  </x:si>
  <x:si>
    <x:t>01.08.00</x:t>
  </x:si>
  <x:si>
    <x:t>NOTA0019</x:t>
  </x:si>
  <x:si>
    <x:t>S'haurà de complir amb tots els requisits que inclou el C.T.E. i altres normatives que regulin el treball d'aquest capítol, respecte a la documentació, identificació, idoneïtat dels diferents elements per la mena d'ús i de lloc (classificació al foc, sol·licituds mecàniques de les parts vidriades i dels conjunts, dimensionament mínim, etc.). La compatibilitat entre els materials, l'emmagatzematge en l'obra, la resolució de les diferents trobades i juntes, el procés d'execució, l'homologació dels operaris per a la realització dels treballs específics, (colocadores homologats, etc.), les comprovacions finals i les toleràncies d'admissibilitat de les diferents partides. Així com els manuals de manteniment i conservació de les fusteries.
- Queda inclòs tots els accessoris, com els topalls per a les portes en el sòl, xapes de rematada, tiradors, rivets de goma perimetral i topalls per a les portes corredisses i seran segons les següents especificacions:
- Manetes: model VECTOR de TESA, acabat en ACER INOX. Ansa exterior tipus tirador llarg recte en porta cuirassada.
- Topall de porta, a definir per la direcció facultativa.
- Els panys de banys, banys secundaris, condícies i habitació suite portessin condemna.
Queden inclosos en el cost del capítol, si no es comenta el contrari en les partides específiques, els següents conceptes amb caràcter enunciatiu i no limitatiu:
- Barrets forts provisionals durant el transcurs de l'obra i substitució per definitius. 
- En totes les partides de fusteria de fusta, queda inclòs en el preu de la partida la col·locació del premarcos segons detalls de projecte i criteris de la DF.
- Marcs. 
- Tapajuntes fins i tot en armaris de paret.
- Juntes de goma entre fulla i marc.
- Tots els elements seran per l'interior de fibra compacta UNILIN.
- En els forats de pas que no porten porta es comptarà el marc i tapajuntes com a partida.
- Els marcs seran tipus tac i estaran acabats com les portes.
- Els tapajuntes es tallaran a biaix.
- Airejadors en portes interiors mitjançant sistema a definir per la DF situat en la part superior de la fusteria i ocult per tapajuntes.
- Totes les portes de zones comunes portaran pany i clau i estaran maestrejades i en el cas de quarts d'instal·lacions la clau serà segons companyia. 
- Queden inclosos tots els vidres per a les portes.
- Portes situades molt pròximes entre sí que indicades en plans de projecte tindran tapajuntes compartit amb dimensions tals que unisquen els seus marcs, formant un conjunt.
- Tota la fusteria una vegada instal·lada i fins al seu lliurament a la propietat es protegiran convenientment marcs i portes per a evitar colps i rascades.
- En totes les partides d'aquest capítol que siguen per a pintar i no estiga comptat a part s'inclou imprimació prèvia i 2 capes d'esmalt sintètic.
- En totes les partides d'aquest capítol que siguen per a envernissar i no estiga comptat a part s'inclou el vernís amb 2 capes de poliuretà aplicat amb pistola en el taller.
- La direcció facultativa decidirà els colors, textures, i acabats, per la qual cosa, es presentaran mostres, que no suposaran un increment de cost.
- Tots els mitjans auxiliars per a l'execució dels treballs seran per compte de l'industrial, inclosos les bastides si foren necessaris.
- Els ferratges hauran de complir com a mínim el grau 2 en l'assaig de boira salina UNE-EN 1670/1999.
En totes les partides del pressupost de les portes que porten clau, s'inclourà el pla de tancament elaborat per una empresa del sector que es conformara conforme a les directrius de la propietat i la direcció facultativa i composta principalment pels següents elements, sent susceptible de variació:
- Grup de ferratges per a una sola clau puga obrir accés exterior públic, portal, accés a garatge i els diferents quarts d'instal·lacions per portal i una altra els quarts d'instal·lacions comunes.
- Estarà inclòs en l'oferta el subministrament a la propietat de claus maestrejades de les diferents portes instal·lades per als següents usuaris:
* Per a cada habitatge: 5 unitats d'entrada a cada habitatge (les claus d'entrada a l'habitatge seran ensinistrades amb les dels vestíbuls, trasters i accessos als mateixos i garatge. aquests panys portaran clau mestra d'obra, que quedarà inutilitzada en utilitzar la clau del propietari definitiu.)
* Per a l'aparcament: 1 joc complet de claus d'accés i eixida d'aparcament radiocontrol i serreta, per cada plaça d'aparcament existent.
* Per a serveis comuns: 2 jocs de claus maestrejades.
* Per a quarts i armaris de comptadors: 2 jocs de claus de serreta tipus companyia.
Normativa d'obligat compliment: 
- L'específica per a cadascun dels materials utilitzats en el projecte.</x:t>
  </x:si>
  <x:si>
    <x:t>NOTA1019</x:t>
  </x:si>
  <x:si>
    <x:t>Fusteria P03 es troba valorada a l apartida de revestiments P662-u001 i P662-U002 del capítol 04. TANCAMENTS I DIVISÒRIES</x:t>
  </x:si>
  <x:si>
    <x:t>FUSTERIES D'ALUMINI</x:t>
  </x:si>
  <x:si>
    <x:t>01.08.01</x:t>
  </x:si>
  <x:si>
    <x:t>PAF8-U001</x:t>
  </x:si>
  <x:si>
    <x:t>Finestra d'alumini lacat blanc amb trencament de pont tèrmic, col·locada sobre bastiment de base, amb una fulla basculant, per a un buit d'obra aproximat de 90x120 cm, elaborada amb perfils de preu superior, classificació mínima 4 de permeabilitat a l'aire segons UNE-EN 12207, classificació mínima 9A d'estanquitat a l'aigua segons UNE-EN 12208 i classificació mínima C5 de resistència al vent segons UNE-EN 12210, sense persiana</x:t>
  </x:si>
  <x:si>
    <x:t>FUSTERIES DE FUSTA</x:t>
  </x:si>
  <x:si>
    <x:t>01.08.02</x:t>
  </x:si>
  <x:si>
    <x:t>1A22U004</x:t>
  </x:si>
  <x:si>
    <x:t>P01 Porta interior formada per una fulla batent, de 40mm de gruix de cares llises de tauler de fusta de densitat mitjana de 8 mm de gruix, pintada color a escollir per la DF, amb llum de pas de 80 cm d'amplària i 210 cm d'alçària, per a un buit d'obra de 90x215cm. Inclou ferramentes d'accionament, pany de cop i clau mestrejada amb maneta interior i exterior amb placa de neteja, tipus HADESC72 Inox raspallat, amb ´´bocallave´´, o equivalent. Inclou pestell interior amb desbloqueig exterior. Inclou topall i gomes al perímetre, tot segons plànols de fusteries i especificacions de la DF. 
Criteri d'amidament: unitat de porta realment col·locada amidada segons indicacions de la DF.</x:t>
  </x:si>
  <x:si>
    <x:t>1A22U002</x:t>
  </x:si>
  <x:si>
    <x:t>P02 Porta interior formada per dues fulles batents, de 40mm de gruix de cares llises de tauler de fusta de densitat mitjana de 8 mm de gruix, pintada de color gris (mateix color que l'existent), amb llum de pas de 160 cm d'amplària i 210 cm d'alçària, per a un buit d'obra de 168x214cm amb tapajunts de DM de 7cm de gruix, lacats del mateix color que la porta. Inclou ferramentes d'accionament, pany de cop i clau mestrejada amb maneta interior i exterior amb placa de neteja, tipus HADESC72 Inox raspallat, amb ´´bocallave´´, o equivalent. Bombí a escollir per la propietat i Escut tipus Ocariz Inox o equivalent. Inclou topall i gomes al perímetre, tot segons plànols de fusteries i especificacions de la DF. 
Criteri d'amidament: unitat de porta realment col·locada amidada segons indicacions de la DF.</x:t>
  </x:si>
  <x:si>
    <x:t>09</x:t>
  </x:si>
  <x:si>
    <x:t>APARELLS SANITARIS</x:t>
  </x:si>
  <x:si>
    <x:t>01.09</x:t>
  </x:si>
  <x:si>
    <x:t>PJ117-U001</x:t>
  </x:si>
  <x:si>
    <x:t>Subministrament i col·locació de rentamans de la marca Roca, col.lecció Acces, ´´Lavabo mural´´ amb ref: A327230000 , dimensions: 40x550x165mm
Mateix model o equivalent.</x:t>
  </x:si>
  <x:si>
    <x:t>PJ117-5U004</x:t>
  </x:si>
  <x:si>
    <x:t>Subministrament i col·locació de lavabo model  SURFEX® marca ROCA, mural a mida amb 3 cubetes, longitud de 1890mm fins a 2800mm (a definir per la propietat). i 500mm d'amplada. Producte a mida, referència a completar segons comanda del client.
Ref: AW14............</x:t>
  </x:si>
  <x:si>
    <x:t>PJ11C-U005</x:t>
  </x:si>
  <x:si>
    <x:t>Subministrament i col·locació d' inodor complet compacte Roca Rimless® amb sortida dual (inclou tassa, cisterna d'alimentació lateral i tapa esmorteïda). Col·locat sobre le paviment i connectat a la xarxa d'evacuació
Referèncie sincloses al conjunt:
A342688000 / A341680000 / A801E22001.
Mateix model o equivalent.</x:t>
  </x:si>
  <x:si>
    <x:t>PJ11C-U003</x:t>
  </x:si>
  <x:si>
    <x:t>Subministrament i col·locació de inodor de la marca Roca , col.lecció Acces, complet amb sortida horitzontal per a mobilitat reduïda (inclou tassa, cisterna d'alimentació inferior i tapa esmorteïda) amb ref: A342236000, dimensions: 380 x670 x 865 mm.
Mateix model o equivalent. col·locat amb fixacions murals i connectat a la xarxa d'evacuació</x:t>
  </x:si>
  <x:si>
    <x:t>PJ41-U005</x:t>
  </x:si>
  <x:si>
    <x:t>Subministrament i col·locació de barra mural recta per a bany adaptat  marca  Roca, col.lecció Acces, de bany abatible amb portarotllo acabat blanc, ref: A816916009,
dimensions: 99 x 800 x 220mm.
Mateix model o equivalent.</x:t>
  </x:si>
  <x:si>
    <x:t>PJ40-HA23</x:t>
  </x:si>
  <x:si>
    <x:t>Porta-rotlles de paper higiènic d'acer inoxidable amb tapa, de dimensions 68 x 131 x 150 mm, col·locat amb fixacions mecàniques</x:t>
  </x:si>
  <x:si>
    <x:t>PJ42-HA1L</x:t>
  </x:si>
  <x:si>
    <x:t>Dispensador de paper en rotlle per a eixugamans, de dimensions 290 x 310 x 190 mm, col·locat amb fixacions mecàniques</x:t>
  </x:si>
  <x:si>
    <x:t>PJ43-HA1H</x:t>
  </x:si>
  <x:si>
    <x:t>Dosificador de sabó de plàstic amb cos transparent, de dimensions 220 x 115 x 100 mm i capacitat 1000 c.c., col·locat amb fixacions mecàniques</x:t>
  </x:si>
  <x:si>
    <x:t>PQ83-HA7O</x:t>
  </x:si>
  <x:si>
    <x:t>Eixugamans per aire calent amb sensor electrònic de presència, fabricat en material vitrificat, de potència 1800 W, cabal 3,6 m3/minut i temperatura 61°C, instal·lat</x:t>
  </x:si>
  <x:si>
    <x:t>PC16-5NMM</x:t>
  </x:si>
  <x:si>
    <x:t>Mirall de lluna incolora de gruix 3 mm col·locat fixat mecànicament sobre el parament</x:t>
  </x:si>
  <x:si>
    <x:t>10</x:t>
  </x:si>
  <x:si>
    <x:t>EQUIPAMENTS</x:t>
  </x:si>
  <x:si>
    <x:t>01.10</x:t>
  </x:si>
  <x:si>
    <x:t>PAV8-U001</x:t>
  </x:si>
  <x:si>
    <x:t>Subministrament i col·locació d'estors interiors opacs, accionament motoritzat via cable 230V, amb comandament mural, per l aregulació de l'alçada. Fixat al sostre amb ancoratges mecànics. Fixats a paret amb una distància total a cobrir de 8m d'amplada per 1m d'alçada per estor. Material de teixit ignífug opac, de poliester recobert de PVC. Color a definir per la DF.</x:t>
  </x:si>
  <x:si>
    <x:t>11</x:t>
  </x:si>
  <x:si>
    <x:t>GESTIÓ DE RESIDUS</x:t>
  </x:si>
  <x:si>
    <x:t>01.11</x:t>
  </x:si>
  <x:si>
    <x:t>E2R540E0</x:t>
  </x:si>
  <x:si>
    <x:t>m3</x:t>
  </x:si>
  <x:si>
    <x:t>Transport de residus inerts o no especials a instal·lació autoritzada de gestió de residus E47598, amb contenidor de 5 m3 de capacitat. Criteri d'amidament:  m3 de volum amidat amb el criteri de la partida d'obra d'excavació que li correspongui, incrementat amb el coeficient d'esponjament indicat en el plec de condicions tècniques, o qualsevol altre acceptat prèviament i expressament per la DF. La unitat d'obra no inclou les despeses d'abocament ni de manteniment de l'abocador. Es considera un increment per esponjament d'un 35%.</x:t>
  </x:si>
  <x:si>
    <x:t>E2RA73G1</x:t>
  </x:si>
  <x:si>
    <x:t>Deposició controlada a dipòsit autoritzat, amb cànon sobre la deposició controlada dels residus de la construcció inclòs, segons la LLEI 8/2008, de residus barrejats inerts amb una densitat 1,25 t/m3, procedents de construcció o demolició, amb codi 170107 segons la Llista Europea de Residus (ORDEN MAM/304/2002). Criteri d'amidament: m3 de volum de cada tipus de residu dipositat a l'abocador o centre de recollida corresponent. La unitat d'obra inclou totes les  despeses per la disposició de cada tipus de residu al centre corresponent. En el cas en que la partida així o especifiqui, s'inclou el cànon d' abocament del residu a dipòsit controlat segons el que determina la Llei 8/2008. La empresa receptora del residu ha de facilitar al constructor la informació necessàri a per complimentar el certificat de disposició de residus, d'acord amb l'article 5.3 del REAL DECRETO 105/2008.</x:t>
  </x:si>
  <x:si>
    <x:t>12</x:t>
  </x:si>
  <x:si>
    <x:t>SEGURETAT I SALUT</x:t>
  </x:si>
  <x:si>
    <x:t>01.12</x:t>
  </x:si>
  <x:si>
    <x:t>SS00U001</x:t>
  </x:si>
  <x:si>
    <x:t>pa</x:t>
  </x:si>
  <x:si>
    <x:t>Aplicació de les mesures de seguretat i salut necessàries per a dur un correcte funcionament de l'obra, a definir pel coordinador de seguretat assignat a l'obra, segons Estudi i Pla de Seguretat i Salut.</x:t>
  </x:si>
  <x:si>
    <x:t>13</x:t>
  </x:si>
  <x:si>
    <x:t>AJUDES DE RAM PALETA</x:t>
  </x:si>
  <x:si>
    <x:t>01.13</x:t>
  </x:si>
  <x:si>
    <x:t>EY01U003</x:t>
  </x:si>
  <x:si>
    <x:t>Partida alçada a justificar en concepte d'imprevistoss</x:t>
  </x:si>
  <x:si>
    <x:t>EY01U001</x:t>
  </x:si>
  <x:si>
    <x:t>Feines d'ajudes a altres industrials d'una parella d'oficial i manobre. A justificar mitjançant albarans aprobats per la D.F.</x:t>
  </x:si>
  <x:si>
    <x:t>EY01U002</x:t>
  </x:si>
  <x:si>
    <x:t>Feines de neteja final d'obra de paviments, tancaments practicables d'alumini i fusta, vidres, parets, sanitaris. A justificar mitjançant albarans aprobats per la D.F.</x:t>
  </x:si>
  <x:si>
    <x:t>14</x:t>
  </x:si>
  <x:si>
    <x:t>CONTROL DE QUALITAT</x:t>
  </x:si>
  <x:si>
    <x:t>01.14</x:t>
  </x:si>
  <x:si>
    <x:t>JCQ0U001</x:t>
  </x:si>
  <x:si>
    <x:t>Partida alçada, a justificar, per la realització d'assaigs de Control de Qualitat especificats per la D.F.</x:t>
  </x:si>
  <x:si>
    <x:t xml:space="preserve">IMPORT TOTAL DEL PRESSUPOST : </x:t>
  </x:si>
</x:sst>
</file>

<file path=xl/styles.xml><?xml version="1.0" encoding="utf-8"?>
<x:styleSheet xmlns:x="http://schemas.openxmlformats.org/spreadsheetml/2006/main">
  <x:numFmts count="5">
    <x:numFmt numFmtId="0" formatCode=""/>
    <x:numFmt numFmtId="1" formatCode="@"/>
    <x:numFmt numFmtId="2" formatCode="General"/>
    <x:numFmt numFmtId="3" formatCode="###,###,##0.00"/>
    <x:numFmt numFmtId="4" formatCode="###,###,##0.000"/>
  </x:numFmts>
  <x:fonts count="5">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s>
  <x:fills count="5">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6">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cellStyleXfs>
  <x:cellXfs count="16">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xml"/><Relationship Id="rId6" Type="http://schemas.openxmlformats.org/officeDocument/2006/relationships/theme" Target="/xl/theme/theme.xml"/><Relationship Id="rId5" Type="http://schemas.openxmlformats.org/officeDocument/2006/relationships/calcChain" Target="/xl/calcChain.xml"/><Relationship Id="rId4" Type="http://schemas.openxmlformats.org/officeDocument/2006/relationships/styles" Target="/xl/styles.xml"/><Relationship Id="rId9" Type="http://schemas.openxmlformats.org/officeDocument/2006/relationships/customXml" Target="../customXml/item3.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152"/>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c r="F2" s="1" t="s"/>
      <x:c r="G2" s="1" t="s"/>
      <x:c r="H2" s="1" t="s"/>
    </x:row>
    <x:row r="3" spans="1:8">
      <x:c r="E3" s="1" t="s"/>
      <x:c r="F3" s="1" t="s"/>
      <x:c r="G3" s="1" t="s"/>
      <x:c r="H3" s="1" t="s"/>
    </x:row>
    <x:row r="4" spans="1:8">
      <x:c r="E4" s="1" t="s"/>
      <x:c r="F4" s="1" t="s"/>
      <x:c r="G4" s="1" t="s"/>
      <x:c r="H4" s="1" t="s"/>
    </x:row>
    <x:row r="6" spans="1:8">
      <x:c r="C6" s="2" t="s"/>
      <x:c r="D6" s="2" t="s"/>
      <x:c r="E6" s="3" t="s">
        <x:v>1</x:v>
      </x:c>
      <x:c r="F6" s="2" t="s"/>
      <x:c r="G6" s="2" t="s"/>
      <x:c r="H6" s="2" t="s"/>
    </x:row>
    <x:row r="8" spans="1:8">
      <x:c r="F8" s="4" t="s">
        <x:v>2</x:v>
      </x:c>
      <x:c r="G8" s="4" t="s">
        <x:v>3</x:v>
      </x:c>
      <x:c r="H8" s="4" t="s">
        <x:v>4</x:v>
      </x:c>
    </x:row>
    <x:row r="10" spans="1:8">
      <x:c r="C10" s="5" t="s">
        <x:v>5</x:v>
      </x:c>
      <x:c r="D10" s="6" t="s">
        <x:v>6</x:v>
      </x:c>
      <x:c r="E10" s="5" t="s">
        <x:v>7</x:v>
      </x:c>
    </x:row>
    <x:row r="11" spans="1:8">
      <x:c r="C11" s="5" t="s">
        <x:v>8</x:v>
      </x:c>
      <x:c r="D11" s="6" t="s">
        <x:v>6</x:v>
      </x:c>
      <x:c r="E11" s="5" t="s">
        <x:v>9</x:v>
      </x:c>
    </x:row>
    <x:row r="13" spans="1:8">
      <x:c r="A13" s="1" t="s">
        <x:v>10</x:v>
      </x:c>
      <x:c r="B13" s="1" t="n">
        <x:v>1</x:v>
      </x:c>
      <x:c r="C13" s="1" t="s">
        <x:v>11</x:v>
      </x:c>
      <x:c r="D13" s="7" t="s">
        <x:v>12</x:v>
      </x:c>
      <x:c r="E13" s="8" t="s">
        <x:v>13</x:v>
      </x:c>
      <x:c r="F13" s="9" t="n">
        <x:v>38.54</x:v>
      </x:c>
      <x:c r="G13" s="10" t="n">
        <x:v>80</x:v>
      </x:c>
      <x:c r="H13" s="11">
        <x:f>ROUND(ROUND(F13,2)*ROUND(G13,3),2)</x:f>
      </x:c>
    </x:row>
    <x:row r="14" spans="1:8">
      <x:c r="A14" s="1" t="s">
        <x:v>10</x:v>
      </x:c>
      <x:c r="B14" s="1" t="n">
        <x:v>2</x:v>
      </x:c>
      <x:c r="C14" s="1" t="s">
        <x:v>14</x:v>
      </x:c>
      <x:c r="D14" s="7" t="s">
        <x:v>15</x:v>
      </x:c>
      <x:c r="E14" s="8" t="s">
        <x:v>16</x:v>
      </x:c>
      <x:c r="F14" s="9" t="n">
        <x:v>362.4</x:v>
      </x:c>
      <x:c r="G14" s="10" t="n">
        <x:v>1</x:v>
      </x:c>
      <x:c r="H14" s="11">
        <x:f>ROUND(ROUND(F14,2)*ROUND(G14,3),2)</x:f>
      </x:c>
    </x:row>
    <x:row r="15" spans="1:8">
      <x:c r="A15" s="1" t="s">
        <x:v>10</x:v>
      </x:c>
      <x:c r="B15" s="1" t="n">
        <x:v>3</x:v>
      </x:c>
      <x:c r="C15" s="1" t="s">
        <x:v>17</x:v>
      </x:c>
      <x:c r="D15" s="7" t="s">
        <x:v>15</x:v>
      </x:c>
      <x:c r="E15" s="8" t="s">
        <x:v>18</x:v>
      </x:c>
      <x:c r="F15" s="9" t="n">
        <x:v>190.73</x:v>
      </x:c>
      <x:c r="G15" s="10" t="n">
        <x:v>1</x:v>
      </x:c>
      <x:c r="H15" s="11">
        <x:f>ROUND(ROUND(F15,2)*ROUND(G15,3),2)</x:f>
      </x:c>
    </x:row>
    <x:row r="16" spans="1:8">
      <x:c r="A16" s="1" t="s">
        <x:v>10</x:v>
      </x:c>
      <x:c r="B16" s="1" t="n">
        <x:v>4</x:v>
      </x:c>
      <x:c r="C16" s="1" t="s">
        <x:v>19</x:v>
      </x:c>
      <x:c r="D16" s="7" t="s">
        <x:v>15</x:v>
      </x:c>
      <x:c r="E16" s="8" t="s">
        <x:v>20</x:v>
      </x:c>
      <x:c r="F16" s="9" t="n">
        <x:v>91.66</x:v>
      </x:c>
      <x:c r="G16" s="10" t="n">
        <x:v>1</x:v>
      </x:c>
      <x:c r="H16" s="11">
        <x:f>ROUND(ROUND(F16,2)*ROUND(G16,3),2)</x:f>
      </x:c>
    </x:row>
    <x:row r="17" spans="1:8">
      <x:c r="A17" s="1" t="s">
        <x:v>10</x:v>
      </x:c>
      <x:c r="B17" s="1" t="n">
        <x:v>5</x:v>
      </x:c>
      <x:c r="C17" s="1" t="s">
        <x:v>21</x:v>
      </x:c>
      <x:c r="D17" s="7" t="s">
        <x:v>15</x:v>
      </x:c>
      <x:c r="E17" s="8" t="s">
        <x:v>22</x:v>
      </x:c>
      <x:c r="F17" s="9" t="n">
        <x:v>369.05</x:v>
      </x:c>
      <x:c r="G17" s="10" t="n">
        <x:v>1</x:v>
      </x:c>
      <x:c r="H17" s="11">
        <x:f>ROUND(ROUND(F17,2)*ROUND(G17,3),2)</x:f>
      </x:c>
    </x:row>
    <x:row r="18" spans="1:8">
      <x:c r="E18" s="5" t="s">
        <x:v>23</x:v>
      </x:c>
      <x:c r="F18" s="5" t="s"/>
      <x:c r="G18" s="5" t="s"/>
      <x:c r="H18" s="12">
        <x:f>SUM(H13:H17)</x:f>
      </x:c>
    </x:row>
    <x:row r="20" spans="1:8">
      <x:c r="C20" s="5" t="s">
        <x:v>5</x:v>
      </x:c>
      <x:c r="D20" s="6" t="s">
        <x:v>6</x:v>
      </x:c>
      <x:c r="E20" s="5" t="s">
        <x:v>7</x:v>
      </x:c>
    </x:row>
    <x:row r="21" spans="1:8">
      <x:c r="C21" s="5" t="s">
        <x:v>8</x:v>
      </x:c>
      <x:c r="D21" s="6" t="s">
        <x:v>24</x:v>
      </x:c>
      <x:c r="E21" s="5" t="s">
        <x:v>25</x:v>
      </x:c>
    </x:row>
    <x:row r="23" spans="1:8">
      <x:c r="A23" s="1" t="s">
        <x:v>26</x:v>
      </x:c>
      <x:c r="B23" s="1" t="n">
        <x:v>1</x:v>
      </x:c>
      <x:c r="C23" s="1" t="s">
        <x:v>27</x:v>
      </x:c>
      <x:c r="D23" s="7" t="s">
        <x:v>12</x:v>
      </x:c>
      <x:c r="E23" s="8" t="s">
        <x:v>28</x:v>
      </x:c>
      <x:c r="F23" s="9" t="n">
        <x:v>10.88</x:v>
      </x:c>
      <x:c r="G23" s="10" t="n">
        <x:v>158.29</x:v>
      </x:c>
      <x:c r="H23" s="11">
        <x:f>ROUND(ROUND(F23,2)*ROUND(G23,3),2)</x:f>
      </x:c>
    </x:row>
    <x:row r="24" spans="1:8">
      <x:c r="A24" s="1" t="s">
        <x:v>26</x:v>
      </x:c>
      <x:c r="B24" s="1" t="n">
        <x:v>2</x:v>
      </x:c>
      <x:c r="C24" s="1" t="s">
        <x:v>29</x:v>
      </x:c>
      <x:c r="D24" s="7" t="s">
        <x:v>12</x:v>
      </x:c>
      <x:c r="E24" s="8" t="s">
        <x:v>30</x:v>
      </x:c>
      <x:c r="F24" s="9" t="n">
        <x:v>8.82</x:v>
      </x:c>
      <x:c r="G24" s="10" t="n">
        <x:v>56.1</x:v>
      </x:c>
      <x:c r="H24" s="11">
        <x:f>ROUND(ROUND(F24,2)*ROUND(G24,3),2)</x:f>
      </x:c>
    </x:row>
    <x:row r="25" spans="1:8">
      <x:c r="A25" s="1" t="s">
        <x:v>26</x:v>
      </x:c>
      <x:c r="B25" s="1" t="n">
        <x:v>3</x:v>
      </x:c>
      <x:c r="C25" s="1" t="s">
        <x:v>31</x:v>
      </x:c>
      <x:c r="D25" s="7" t="s">
        <x:v>12</x:v>
      </x:c>
      <x:c r="E25" s="8" t="s">
        <x:v>32</x:v>
      </x:c>
      <x:c r="F25" s="9" t="n">
        <x:v>8.82</x:v>
      </x:c>
      <x:c r="G25" s="10" t="n">
        <x:v>17.6</x:v>
      </x:c>
      <x:c r="H25" s="11">
        <x:f>ROUND(ROUND(F25,2)*ROUND(G25,3),2)</x:f>
      </x:c>
    </x:row>
    <x:row r="26" spans="1:8">
      <x:c r="A26" s="1" t="s">
        <x:v>26</x:v>
      </x:c>
      <x:c r="B26" s="1" t="n">
        <x:v>4</x:v>
      </x:c>
      <x:c r="C26" s="1" t="s">
        <x:v>33</x:v>
      </x:c>
      <x:c r="D26" s="7" t="s">
        <x:v>34</x:v>
      </x:c>
      <x:c r="E26" s="8" t="s">
        <x:v>35</x:v>
      </x:c>
      <x:c r="F26" s="9" t="n">
        <x:v>10.1</x:v>
      </x:c>
      <x:c r="G26" s="10" t="n">
        <x:v>17</x:v>
      </x:c>
      <x:c r="H26" s="11">
        <x:f>ROUND(ROUND(F26,2)*ROUND(G26,3),2)</x:f>
      </x:c>
    </x:row>
    <x:row r="27" spans="1:8">
      <x:c r="A27" s="1" t="s">
        <x:v>26</x:v>
      </x:c>
      <x:c r="B27" s="1" t="n">
        <x:v>5</x:v>
      </x:c>
      <x:c r="C27" s="1" t="s">
        <x:v>36</x:v>
      </x:c>
      <x:c r="D27" s="7" t="s">
        <x:v>34</x:v>
      </x:c>
      <x:c r="E27" s="8" t="s">
        <x:v>37</x:v>
      </x:c>
      <x:c r="F27" s="9" t="n">
        <x:v>20.21</x:v>
      </x:c>
      <x:c r="G27" s="10" t="n">
        <x:v>3</x:v>
      </x:c>
      <x:c r="H27" s="11">
        <x:f>ROUND(ROUND(F27,2)*ROUND(G27,3),2)</x:f>
      </x:c>
    </x:row>
    <x:row r="28" spans="1:8">
      <x:c r="A28" s="1" t="s">
        <x:v>26</x:v>
      </x:c>
      <x:c r="B28" s="1" t="n">
        <x:v>6</x:v>
      </x:c>
      <x:c r="C28" s="1" t="s">
        <x:v>38</x:v>
      </x:c>
      <x:c r="D28" s="7" t="s">
        <x:v>34</x:v>
      </x:c>
      <x:c r="E28" s="13" t="s">
        <x:v>39</x:v>
      </x:c>
      <x:c r="F28" s="9" t="n">
        <x:v>1808.73</x:v>
      </x:c>
      <x:c r="G28" s="10" t="n">
        <x:v>1</x:v>
      </x:c>
      <x:c r="H28" s="11">
        <x:f>ROUND(ROUND(F28,2)*ROUND(G28,3),2)</x:f>
      </x:c>
    </x:row>
    <x:row r="29" spans="1:8">
      <x:c r="A29" s="1" t="s">
        <x:v>26</x:v>
      </x:c>
      <x:c r="B29" s="1" t="n">
        <x:v>7</x:v>
      </x:c>
      <x:c r="C29" s="1" t="s">
        <x:v>40</x:v>
      </x:c>
      <x:c r="D29" s="7" t="s">
        <x:v>12</x:v>
      </x:c>
      <x:c r="E29" s="13" t="s">
        <x:v>41</x:v>
      </x:c>
      <x:c r="F29" s="9" t="n">
        <x:v>13.14</x:v>
      </x:c>
      <x:c r="G29" s="10" t="n">
        <x:v>244.66</x:v>
      </x:c>
      <x:c r="H29" s="11">
        <x:f>ROUND(ROUND(F29,2)*ROUND(G29,3),2)</x:f>
      </x:c>
    </x:row>
    <x:row r="30" spans="1:8">
      <x:c r="A30" s="1" t="s">
        <x:v>26</x:v>
      </x:c>
      <x:c r="B30" s="1" t="n">
        <x:v>8</x:v>
      </x:c>
      <x:c r="C30" s="1" t="s">
        <x:v>42</x:v>
      </x:c>
      <x:c r="D30" s="7" t="s">
        <x:v>34</x:v>
      </x:c>
      <x:c r="E30" s="8" t="s">
        <x:v>43</x:v>
      </x:c>
      <x:c r="F30" s="9" t="n">
        <x:v>5.75</x:v>
      </x:c>
      <x:c r="G30" s="10" t="n">
        <x:v>1</x:v>
      </x:c>
      <x:c r="H30" s="11">
        <x:f>ROUND(ROUND(F30,2)*ROUND(G30,3),2)</x:f>
      </x:c>
    </x:row>
    <x:row r="31" spans="1:8">
      <x:c r="A31" s="1" t="s">
        <x:v>26</x:v>
      </x:c>
      <x:c r="B31" s="1" t="n">
        <x:v>9</x:v>
      </x:c>
      <x:c r="C31" s="1" t="s">
        <x:v>44</x:v>
      </x:c>
      <x:c r="D31" s="7" t="s">
        <x:v>45</x:v>
      </x:c>
      <x:c r="E31" s="8" t="s">
        <x:v>46</x:v>
      </x:c>
      <x:c r="F31" s="9" t="n">
        <x:v>298.76</x:v>
      </x:c>
      <x:c r="G31" s="10" t="n">
        <x:v>4</x:v>
      </x:c>
      <x:c r="H31" s="11">
        <x:f>ROUND(ROUND(F31,2)*ROUND(G31,3),2)</x:f>
      </x:c>
    </x:row>
    <x:row r="32" spans="1:8">
      <x:c r="E32" s="5" t="s">
        <x:v>23</x:v>
      </x:c>
      <x:c r="F32" s="5" t="s"/>
      <x:c r="G32" s="5" t="s"/>
      <x:c r="H32" s="12">
        <x:f>SUM(H23:H31)</x:f>
      </x:c>
    </x:row>
    <x:row r="34" spans="1:8">
      <x:c r="C34" s="5" t="s">
        <x:v>5</x:v>
      </x:c>
      <x:c r="D34" s="6" t="s">
        <x:v>6</x:v>
      </x:c>
      <x:c r="E34" s="5" t="s">
        <x:v>7</x:v>
      </x:c>
    </x:row>
    <x:row r="35" spans="1:8">
      <x:c r="C35" s="5" t="s">
        <x:v>8</x:v>
      </x:c>
      <x:c r="D35" s="6" t="s">
        <x:v>47</x:v>
      </x:c>
      <x:c r="E35" s="5" t="s">
        <x:v>48</x:v>
      </x:c>
    </x:row>
    <x:row r="37" spans="1:8">
      <x:c r="A37" s="1" t="s">
        <x:v>49</x:v>
      </x:c>
      <x:c r="B37" s="1" t="n">
        <x:v>1</x:v>
      </x:c>
      <x:c r="C37" s="1" t="s">
        <x:v>50</x:v>
      </x:c>
      <x:c r="D37" s="7" t="s">
        <x:v>51</x:v>
      </x:c>
      <x:c r="E37" s="13" t="s">
        <x:v>52</x:v>
      </x:c>
      <x:c r="F37" s="9" t="n">
        <x:v>0</x:v>
      </x:c>
      <x:c r="G37" s="10" t="n">
        <x:v>0</x:v>
      </x:c>
      <x:c r="H37" s="11">
        <x:f>ROUND(ROUND(F37,2)*ROUND(G37,3),2)</x:f>
      </x:c>
    </x:row>
    <x:row r="38" spans="1:8">
      <x:c r="A38" s="1" t="s">
        <x:v>49</x:v>
      </x:c>
      <x:c r="B38" s="1" t="n">
        <x:v>2</x:v>
      </x:c>
      <x:c r="C38" s="1" t="s">
        <x:v>53</x:v>
      </x:c>
      <x:c r="D38" s="7" t="s">
        <x:v>12</x:v>
      </x:c>
      <x:c r="E38" s="8" t="s">
        <x:v>54</x:v>
      </x:c>
      <x:c r="F38" s="9" t="n">
        <x:v>70.17</x:v>
      </x:c>
      <x:c r="G38" s="10" t="n">
        <x:v>9.538</x:v>
      </x:c>
      <x:c r="H38" s="11">
        <x:f>ROUND(ROUND(F38,2)*ROUND(G38,3),2)</x:f>
      </x:c>
    </x:row>
    <x:row r="39" spans="1:8">
      <x:c r="A39" s="1" t="s">
        <x:v>49</x:v>
      </x:c>
      <x:c r="B39" s="1" t="n">
        <x:v>3</x:v>
      </x:c>
      <x:c r="C39" s="1" t="s">
        <x:v>55</x:v>
      </x:c>
      <x:c r="D39" s="7" t="s">
        <x:v>12</x:v>
      </x:c>
      <x:c r="E39" s="8" t="s">
        <x:v>56</x:v>
      </x:c>
      <x:c r="F39" s="9" t="n">
        <x:v>54.06</x:v>
      </x:c>
      <x:c r="G39" s="10" t="n">
        <x:v>193.56</x:v>
      </x:c>
      <x:c r="H39" s="11">
        <x:f>ROUND(ROUND(F39,2)*ROUND(G39,3),2)</x:f>
      </x:c>
    </x:row>
    <x:row r="40" spans="1:8">
      <x:c r="A40" s="1" t="s">
        <x:v>49</x:v>
      </x:c>
      <x:c r="B40" s="1" t="n">
        <x:v>4</x:v>
      </x:c>
      <x:c r="C40" s="1" t="s">
        <x:v>57</x:v>
      </x:c>
      <x:c r="D40" s="7" t="s">
        <x:v>12</x:v>
      </x:c>
      <x:c r="E40" s="13" t="s">
        <x:v>58</x:v>
      </x:c>
      <x:c r="F40" s="9" t="n">
        <x:v>75.76</x:v>
      </x:c>
      <x:c r="G40" s="10" t="n">
        <x:v>7.91</x:v>
      </x:c>
      <x:c r="H40" s="11">
        <x:f>ROUND(ROUND(F40,2)*ROUND(G40,3),2)</x:f>
      </x:c>
    </x:row>
    <x:row r="41" spans="1:8">
      <x:c r="A41" s="1" t="s">
        <x:v>49</x:v>
      </x:c>
      <x:c r="B41" s="1" t="n">
        <x:v>5</x:v>
      </x:c>
      <x:c r="C41" s="1" t="s">
        <x:v>59</x:v>
      </x:c>
      <x:c r="D41" s="7" t="s">
        <x:v>12</x:v>
      </x:c>
      <x:c r="E41" s="13" t="s">
        <x:v>60</x:v>
      </x:c>
      <x:c r="F41" s="9" t="n">
        <x:v>5.08</x:v>
      </x:c>
      <x:c r="G41" s="10" t="n">
        <x:v>4.9</x:v>
      </x:c>
      <x:c r="H41" s="11">
        <x:f>ROUND(ROUND(F41,2)*ROUND(G41,3),2)</x:f>
      </x:c>
    </x:row>
    <x:row r="42" spans="1:8">
      <x:c r="A42" s="1" t="s">
        <x:v>49</x:v>
      </x:c>
      <x:c r="B42" s="1" t="n">
        <x:v>6</x:v>
      </x:c>
      <x:c r="C42" s="1" t="s">
        <x:v>61</x:v>
      </x:c>
      <x:c r="D42" s="7" t="s">
        <x:v>34</x:v>
      </x:c>
      <x:c r="E42" s="8" t="s">
        <x:v>62</x:v>
      </x:c>
      <x:c r="F42" s="9" t="n">
        <x:v>408.71</x:v>
      </x:c>
      <x:c r="G42" s="10" t="n">
        <x:v>2</x:v>
      </x:c>
      <x:c r="H42" s="11">
        <x:f>ROUND(ROUND(F42,2)*ROUND(G42,3),2)</x:f>
      </x:c>
    </x:row>
    <x:row r="43" spans="1:8">
      <x:c r="A43" s="1" t="s">
        <x:v>49</x:v>
      </x:c>
      <x:c r="B43" s="1" t="n">
        <x:v>7</x:v>
      </x:c>
      <x:c r="C43" s="1" t="s">
        <x:v>63</x:v>
      </x:c>
      <x:c r="D43" s="7" t="s">
        <x:v>34</x:v>
      </x:c>
      <x:c r="E43" s="8" t="s">
        <x:v>64</x:v>
      </x:c>
      <x:c r="F43" s="9" t="n">
        <x:v>408.71</x:v>
      </x:c>
      <x:c r="G43" s="10" t="n">
        <x:v>1</x:v>
      </x:c>
      <x:c r="H43" s="11">
        <x:f>ROUND(ROUND(F43,2)*ROUND(G43,3),2)</x:f>
      </x:c>
    </x:row>
    <x:row r="44" spans="1:8">
      <x:c r="A44" s="1" t="s">
        <x:v>49</x:v>
      </x:c>
      <x:c r="B44" s="1" t="n">
        <x:v>8</x:v>
      </x:c>
      <x:c r="C44" s="1" t="s">
        <x:v>65</x:v>
      </x:c>
      <x:c r="D44" s="7" t="s">
        <x:v>34</x:v>
      </x:c>
      <x:c r="E44" s="8" t="s">
        <x:v>66</x:v>
      </x:c>
      <x:c r="F44" s="9" t="n">
        <x:v>288.32</x:v>
      </x:c>
      <x:c r="G44" s="10" t="n">
        <x:v>2</x:v>
      </x:c>
      <x:c r="H44" s="11">
        <x:f>ROUND(ROUND(F44,2)*ROUND(G44,3),2)</x:f>
      </x:c>
    </x:row>
    <x:row r="45" spans="1:8">
      <x:c r="A45" s="1" t="s">
        <x:v>49</x:v>
      </x:c>
      <x:c r="B45" s="1" t="n">
        <x:v>9</x:v>
      </x:c>
      <x:c r="C45" s="1" t="s">
        <x:v>67</x:v>
      </x:c>
      <x:c r="D45" s="7" t="s">
        <x:v>12</x:v>
      </x:c>
      <x:c r="E45" s="13" t="s">
        <x:v>68</x:v>
      </x:c>
      <x:c r="F45" s="9" t="n">
        <x:v>76.79</x:v>
      </x:c>
      <x:c r="G45" s="10" t="n">
        <x:v>10.71</x:v>
      </x:c>
      <x:c r="H45" s="11">
        <x:f>ROUND(ROUND(F45,2)*ROUND(G45,3),2)</x:f>
      </x:c>
    </x:row>
    <x:row r="46" spans="1:8">
      <x:c r="E46" s="5" t="s">
        <x:v>23</x:v>
      </x:c>
      <x:c r="F46" s="5" t="s"/>
      <x:c r="G46" s="5" t="s"/>
      <x:c r="H46" s="12">
        <x:f>SUM(H37:H45)</x:f>
      </x:c>
    </x:row>
    <x:row r="48" spans="1:8">
      <x:c r="C48" s="5" t="s">
        <x:v>5</x:v>
      </x:c>
      <x:c r="D48" s="6" t="s">
        <x:v>6</x:v>
      </x:c>
      <x:c r="E48" s="5" t="s">
        <x:v>7</x:v>
      </x:c>
    </x:row>
    <x:row r="49" spans="1:8">
      <x:c r="C49" s="5" t="s">
        <x:v>8</x:v>
      </x:c>
      <x:c r="D49" s="6" t="s">
        <x:v>69</x:v>
      </x:c>
      <x:c r="E49" s="5" t="s">
        <x:v>70</x:v>
      </x:c>
    </x:row>
    <x:row r="51" spans="1:8">
      <x:c r="A51" s="1" t="s">
        <x:v>71</x:v>
      </x:c>
      <x:c r="B51" s="1" t="n">
        <x:v>1</x:v>
      </x:c>
      <x:c r="C51" s="1" t="s">
        <x:v>72</x:v>
      </x:c>
      <x:c r="D51" s="7" t="s">
        <x:v>12</x:v>
      </x:c>
      <x:c r="E51" s="13" t="s">
        <x:v>73</x:v>
      </x:c>
      <x:c r="F51" s="9" t="n">
        <x:v>11.38</x:v>
      </x:c>
      <x:c r="G51" s="10" t="n">
        <x:v>10.71</x:v>
      </x:c>
      <x:c r="H51" s="11">
        <x:f>ROUND(ROUND(F51,2)*ROUND(G51,3),2)</x:f>
      </x:c>
    </x:row>
    <x:row r="52" spans="1:8">
      <x:c r="A52" s="1" t="s">
        <x:v>71</x:v>
      </x:c>
      <x:c r="B52" s="1" t="n">
        <x:v>2</x:v>
      </x:c>
      <x:c r="C52" s="1" t="s">
        <x:v>74</x:v>
      </x:c>
      <x:c r="D52" s="7" t="s">
        <x:v>12</x:v>
      </x:c>
      <x:c r="E52" s="8" t="s">
        <x:v>75</x:v>
      </x:c>
      <x:c r="F52" s="9" t="n">
        <x:v>39.67</x:v>
      </x:c>
      <x:c r="G52" s="10" t="n">
        <x:v>145.95</x:v>
      </x:c>
      <x:c r="H52" s="11">
        <x:f>ROUND(ROUND(F52,2)*ROUND(G52,3),2)</x:f>
      </x:c>
    </x:row>
    <x:row r="53" spans="1:8">
      <x:c r="A53" s="1" t="s">
        <x:v>71</x:v>
      </x:c>
      <x:c r="B53" s="1" t="n">
        <x:v>3</x:v>
      </x:c>
      <x:c r="C53" s="1" t="s">
        <x:v>76</x:v>
      </x:c>
      <x:c r="D53" s="7" t="s">
        <x:v>12</x:v>
      </x:c>
      <x:c r="E53" s="13" t="s">
        <x:v>77</x:v>
      </x:c>
      <x:c r="F53" s="9" t="n">
        <x:v>14.49</x:v>
      </x:c>
      <x:c r="G53" s="10" t="n">
        <x:v>2.55</x:v>
      </x:c>
      <x:c r="H53" s="11">
        <x:f>ROUND(ROUND(F53,2)*ROUND(G53,3),2)</x:f>
      </x:c>
    </x:row>
    <x:row r="54" spans="1:8">
      <x:c r="E54" s="5" t="s">
        <x:v>23</x:v>
      </x:c>
      <x:c r="F54" s="5" t="s"/>
      <x:c r="G54" s="5" t="s"/>
      <x:c r="H54" s="12">
        <x:f>SUM(H51:H53)</x:f>
      </x:c>
    </x:row>
    <x:row r="56" spans="1:8">
      <x:c r="C56" s="5" t="s">
        <x:v>5</x:v>
      </x:c>
      <x:c r="D56" s="6" t="s">
        <x:v>6</x:v>
      </x:c>
      <x:c r="E56" s="5" t="s">
        <x:v>7</x:v>
      </x:c>
    </x:row>
    <x:row r="57" spans="1:8">
      <x:c r="C57" s="5" t="s">
        <x:v>8</x:v>
      </x:c>
      <x:c r="D57" s="6" t="s">
        <x:v>78</x:v>
      </x:c>
      <x:c r="E57" s="5" t="s">
        <x:v>79</x:v>
      </x:c>
    </x:row>
    <x:row r="59" spans="1:8">
      <x:c r="A59" s="1" t="s">
        <x:v>80</x:v>
      </x:c>
      <x:c r="B59" s="1" t="n">
        <x:v>1</x:v>
      </x:c>
      <x:c r="C59" s="1" t="s">
        <x:v>81</x:v>
      </x:c>
      <x:c r="D59" s="7" t="s">
        <x:v>15</x:v>
      </x:c>
      <x:c r="E59" s="8" t="s">
        <x:v>82</x:v>
      </x:c>
      <x:c r="F59" s="9" t="n">
        <x:v>2000</x:v>
      </x:c>
      <x:c r="G59" s="10" t="n">
        <x:v>1</x:v>
      </x:c>
      <x:c r="H59" s="11">
        <x:f>ROUND(ROUND(F59,2)*ROUND(G59,3),2)</x:f>
      </x:c>
    </x:row>
    <x:row r="60" spans="1:8">
      <x:c r="A60" s="1" t="s">
        <x:v>80</x:v>
      </x:c>
      <x:c r="B60" s="1" t="n">
        <x:v>2</x:v>
      </x:c>
      <x:c r="C60" s="1" t="s">
        <x:v>83</x:v>
      </x:c>
      <x:c r="D60" s="7" t="s">
        <x:v>12</x:v>
      </x:c>
      <x:c r="E60" s="8" t="s">
        <x:v>84</x:v>
      </x:c>
      <x:c r="F60" s="9" t="n">
        <x:v>45.87</x:v>
      </x:c>
      <x:c r="G60" s="10" t="n">
        <x:v>46.32</x:v>
      </x:c>
      <x:c r="H60" s="11">
        <x:f>ROUND(ROUND(F60,2)*ROUND(G60,3),2)</x:f>
      </x:c>
    </x:row>
    <x:row r="61" spans="1:8">
      <x:c r="A61" s="1" t="s">
        <x:v>80</x:v>
      </x:c>
      <x:c r="B61" s="1" t="n">
        <x:v>3</x:v>
      </x:c>
      <x:c r="C61" s="1" t="s">
        <x:v>85</x:v>
      </x:c>
      <x:c r="D61" s="7" t="s">
        <x:v>12</x:v>
      </x:c>
      <x:c r="E61" s="8" t="s">
        <x:v>86</x:v>
      </x:c>
      <x:c r="F61" s="9" t="n">
        <x:v>70.27</x:v>
      </x:c>
      <x:c r="G61" s="10" t="n">
        <x:v>124.8</x:v>
      </x:c>
      <x:c r="H61" s="11">
        <x:f>ROUND(ROUND(F61,2)*ROUND(G61,3),2)</x:f>
      </x:c>
    </x:row>
    <x:row r="62" spans="1:8">
      <x:c r="A62" s="1" t="s">
        <x:v>80</x:v>
      </x:c>
      <x:c r="B62" s="1" t="n">
        <x:v>4</x:v>
      </x:c>
      <x:c r="C62" s="1" t="s">
        <x:v>87</x:v>
      </x:c>
      <x:c r="D62" s="7" t="s">
        <x:v>12</x:v>
      </x:c>
      <x:c r="E62" s="13" t="s">
        <x:v>88</x:v>
      </x:c>
      <x:c r="F62" s="9" t="n">
        <x:v>36.51</x:v>
      </x:c>
      <x:c r="G62" s="10" t="n">
        <x:v>58.82</x:v>
      </x:c>
      <x:c r="H62" s="11">
        <x:f>ROUND(ROUND(F62,2)*ROUND(G62,3),2)</x:f>
      </x:c>
    </x:row>
    <x:row r="63" spans="1:8">
      <x:c r="A63" s="1" t="s">
        <x:v>80</x:v>
      </x:c>
      <x:c r="B63" s="1" t="n">
        <x:v>5</x:v>
      </x:c>
      <x:c r="C63" s="1" t="s">
        <x:v>89</x:v>
      </x:c>
      <x:c r="D63" s="7" t="s">
        <x:v>12</x:v>
      </x:c>
      <x:c r="E63" s="13" t="s">
        <x:v>90</x:v>
      </x:c>
      <x:c r="F63" s="9" t="n">
        <x:v>5.53</x:v>
      </x:c>
      <x:c r="G63" s="10" t="n">
        <x:v>313.253</x:v>
      </x:c>
      <x:c r="H63" s="11">
        <x:f>ROUND(ROUND(F63,2)*ROUND(G63,3),2)</x:f>
      </x:c>
    </x:row>
    <x:row r="64" spans="1:8">
      <x:c r="A64" s="1" t="s">
        <x:v>80</x:v>
      </x:c>
      <x:c r="B64" s="1" t="n">
        <x:v>6</x:v>
      </x:c>
      <x:c r="C64" s="1" t="s">
        <x:v>91</x:v>
      </x:c>
      <x:c r="D64" s="7" t="s">
        <x:v>12</x:v>
      </x:c>
      <x:c r="E64" s="8" t="s">
        <x:v>92</x:v>
      </x:c>
      <x:c r="F64" s="9" t="n">
        <x:v>12.01</x:v>
      </x:c>
      <x:c r="G64" s="10" t="n">
        <x:v>46.32</x:v>
      </x:c>
      <x:c r="H64" s="11">
        <x:f>ROUND(ROUND(F64,2)*ROUND(G64,3),2)</x:f>
      </x:c>
    </x:row>
    <x:row r="65" spans="1:8">
      <x:c r="A65" s="1" t="s">
        <x:v>80</x:v>
      </x:c>
      <x:c r="B65" s="1" t="n">
        <x:v>7</x:v>
      </x:c>
      <x:c r="C65" s="1" t="s">
        <x:v>93</x:v>
      </x:c>
      <x:c r="D65" s="7" t="s">
        <x:v>34</x:v>
      </x:c>
      <x:c r="E65" s="8" t="s">
        <x:v>94</x:v>
      </x:c>
      <x:c r="F65" s="9" t="n">
        <x:v>24.23</x:v>
      </x:c>
      <x:c r="G65" s="10" t="n">
        <x:v>10</x:v>
      </x:c>
      <x:c r="H65" s="11">
        <x:f>ROUND(ROUND(F65,2)*ROUND(G65,3),2)</x:f>
      </x:c>
    </x:row>
    <x:row r="66" spans="1:8">
      <x:c r="A66" s="1" t="s">
        <x:v>80</x:v>
      </x:c>
      <x:c r="B66" s="1" t="n">
        <x:v>8</x:v>
      </x:c>
      <x:c r="C66" s="1" t="s">
        <x:v>95</x:v>
      </x:c>
      <x:c r="D66" s="7" t="s">
        <x:v>12</x:v>
      </x:c>
      <x:c r="E66" s="13" t="s">
        <x:v>96</x:v>
      </x:c>
      <x:c r="F66" s="9" t="n">
        <x:v>5.53</x:v>
      </x:c>
      <x:c r="G66" s="10" t="n">
        <x:v>189.133</x:v>
      </x:c>
      <x:c r="H66" s="11">
        <x:f>ROUND(ROUND(F66,2)*ROUND(G66,3),2)</x:f>
      </x:c>
    </x:row>
    <x:row r="67" spans="1:8">
      <x:c r="E67" s="5" t="s">
        <x:v>23</x:v>
      </x:c>
      <x:c r="F67" s="5" t="s"/>
      <x:c r="G67" s="5" t="s"/>
      <x:c r="H67" s="12">
        <x:f>SUM(H59:H66)</x:f>
      </x:c>
    </x:row>
    <x:row r="69" spans="1:8">
      <x:c r="C69" s="5" t="s">
        <x:v>5</x:v>
      </x:c>
      <x:c r="D69" s="6" t="s">
        <x:v>6</x:v>
      </x:c>
      <x:c r="E69" s="5" t="s">
        <x:v>7</x:v>
      </x:c>
    </x:row>
    <x:row r="70" spans="1:8">
      <x:c r="C70" s="5" t="s">
        <x:v>8</x:v>
      </x:c>
      <x:c r="D70" s="6" t="s">
        <x:v>97</x:v>
      </x:c>
      <x:c r="E70" s="5" t="s">
        <x:v>98</x:v>
      </x:c>
    </x:row>
    <x:row r="72" spans="1:8">
      <x:c r="A72" s="1" t="s">
        <x:v>99</x:v>
      </x:c>
      <x:c r="B72" s="1" t="n">
        <x:v>1</x:v>
      </x:c>
      <x:c r="C72" s="1" t="s">
        <x:v>100</x:v>
      </x:c>
      <x:c r="D72" s="7" t="s">
        <x:v>12</x:v>
      </x:c>
      <x:c r="E72" s="8" t="s">
        <x:v>101</x:v>
      </x:c>
      <x:c r="F72" s="9" t="n">
        <x:v>110.91</x:v>
      </x:c>
      <x:c r="G72" s="10" t="n">
        <x:v>145.95</x:v>
      </x:c>
      <x:c r="H72" s="11">
        <x:f>ROUND(ROUND(F72,2)*ROUND(G72,3),2)</x:f>
      </x:c>
    </x:row>
    <x:row r="73" spans="1:8">
      <x:c r="A73" s="1" t="s">
        <x:v>99</x:v>
      </x:c>
      <x:c r="B73" s="1" t="n">
        <x:v>2</x:v>
      </x:c>
      <x:c r="C73" s="1" t="s">
        <x:v>102</x:v>
      </x:c>
      <x:c r="D73" s="7" t="s">
        <x:v>12</x:v>
      </x:c>
      <x:c r="E73" s="8" t="s">
        <x:v>103</x:v>
      </x:c>
      <x:c r="F73" s="9" t="n">
        <x:v>28.14</x:v>
      </x:c>
      <x:c r="G73" s="10" t="n">
        <x:v>145.95</x:v>
      </x:c>
      <x:c r="H73" s="11">
        <x:f>ROUND(ROUND(F73,2)*ROUND(G73,3),2)</x:f>
      </x:c>
    </x:row>
    <x:row r="74" spans="1:8">
      <x:c r="A74" s="1" t="s">
        <x:v>99</x:v>
      </x:c>
      <x:c r="B74" s="1" t="n">
        <x:v>3</x:v>
      </x:c>
      <x:c r="C74" s="1" t="s">
        <x:v>104</x:v>
      </x:c>
      <x:c r="D74" s="7" t="s">
        <x:v>12</x:v>
      </x:c>
      <x:c r="E74" s="8" t="s">
        <x:v>105</x:v>
      </x:c>
      <x:c r="F74" s="9" t="n">
        <x:v>36.23</x:v>
      </x:c>
      <x:c r="G74" s="10" t="n">
        <x:v>145.95</x:v>
      </x:c>
      <x:c r="H74" s="11">
        <x:f>ROUND(ROUND(F74,2)*ROUND(G74,3),2)</x:f>
      </x:c>
    </x:row>
    <x:row r="75" spans="1:8">
      <x:c r="A75" s="1" t="s">
        <x:v>99</x:v>
      </x:c>
      <x:c r="B75" s="1" t="n">
        <x:v>4</x:v>
      </x:c>
      <x:c r="C75" s="1" t="s">
        <x:v>106</x:v>
      </x:c>
      <x:c r="D75" s="7" t="s">
        <x:v>45</x:v>
      </x:c>
      <x:c r="E75" s="8" t="s">
        <x:v>107</x:v>
      </x:c>
      <x:c r="F75" s="9" t="n">
        <x:v>11</x:v>
      </x:c>
      <x:c r="G75" s="10" t="n">
        <x:v>52.45</x:v>
      </x:c>
      <x:c r="H75" s="11">
        <x:f>ROUND(ROUND(F75,2)*ROUND(G75,3),2)</x:f>
      </x:c>
    </x:row>
    <x:row r="76" spans="1:8">
      <x:c r="A76" s="1" t="s">
        <x:v>99</x:v>
      </x:c>
      <x:c r="B76" s="1" t="n">
        <x:v>5</x:v>
      </x:c>
      <x:c r="C76" s="1" t="s">
        <x:v>108</x:v>
      </x:c>
      <x:c r="D76" s="7" t="s">
        <x:v>45</x:v>
      </x:c>
      <x:c r="E76" s="8" t="s">
        <x:v>109</x:v>
      </x:c>
      <x:c r="F76" s="9" t="n">
        <x:v>17.52</x:v>
      </x:c>
      <x:c r="G76" s="10" t="n">
        <x:v>5.1</x:v>
      </x:c>
      <x:c r="H76" s="11">
        <x:f>ROUND(ROUND(F76,2)*ROUND(G76,3),2)</x:f>
      </x:c>
    </x:row>
    <x:row r="77" spans="1:8">
      <x:c r="A77" s="1" t="s">
        <x:v>99</x:v>
      </x:c>
      <x:c r="B77" s="1" t="n">
        <x:v>6</x:v>
      </x:c>
      <x:c r="C77" s="1" t="s">
        <x:v>110</x:v>
      </x:c>
      <x:c r="D77" s="7" t="s">
        <x:v>34</x:v>
      </x:c>
      <x:c r="E77" s="8" t="s">
        <x:v>111</x:v>
      </x:c>
      <x:c r="F77" s="9" t="n">
        <x:v>57.49</x:v>
      </x:c>
      <x:c r="G77" s="10" t="n">
        <x:v>1</x:v>
      </x:c>
      <x:c r="H77" s="11">
        <x:f>ROUND(ROUND(F77,2)*ROUND(G77,3),2)</x:f>
      </x:c>
    </x:row>
    <x:row r="78" spans="1:8">
      <x:c r="A78" s="1" t="s">
        <x:v>99</x:v>
      </x:c>
      <x:c r="B78" s="1" t="n">
        <x:v>7</x:v>
      </x:c>
      <x:c r="C78" s="1" t="s">
        <x:v>112</x:v>
      </x:c>
      <x:c r="D78" s="7" t="s">
        <x:v>12</x:v>
      </x:c>
      <x:c r="E78" s="13" t="s">
        <x:v>113</x:v>
      </x:c>
      <x:c r="F78" s="9" t="n">
        <x:v>51.17</x:v>
      </x:c>
      <x:c r="G78" s="10" t="n">
        <x:v>17.6</x:v>
      </x:c>
      <x:c r="H78" s="11">
        <x:f>ROUND(ROUND(F78,2)*ROUND(G78,3),2)</x:f>
      </x:c>
    </x:row>
    <x:row r="79" spans="1:8">
      <x:c r="E79" s="5" t="s">
        <x:v>23</x:v>
      </x:c>
      <x:c r="F79" s="5" t="s"/>
      <x:c r="G79" s="5" t="s"/>
      <x:c r="H79" s="12">
        <x:f>SUM(H72:H78)</x:f>
      </x:c>
    </x:row>
    <x:row r="81" spans="1:8">
      <x:c r="C81" s="5" t="s">
        <x:v>5</x:v>
      </x:c>
      <x:c r="D81" s="6" t="s">
        <x:v>6</x:v>
      </x:c>
      <x:c r="E81" s="5" t="s">
        <x:v>7</x:v>
      </x:c>
    </x:row>
    <x:row r="82" spans="1:8">
      <x:c r="C82" s="5" t="s">
        <x:v>8</x:v>
      </x:c>
      <x:c r="D82" s="6" t="s">
        <x:v>114</x:v>
      </x:c>
      <x:c r="E82" s="5" t="s">
        <x:v>115</x:v>
      </x:c>
    </x:row>
    <x:row r="83" spans="1:8">
      <x:c r="C83" s="5" t="s">
        <x:v>116</x:v>
      </x:c>
      <x:c r="D83" s="6" t="s">
        <x:v>117</x:v>
      </x:c>
      <x:c r="E83" s="5" t="s">
        <x:v>118</x:v>
      </x:c>
    </x:row>
    <x:row r="85" spans="1:8">
      <x:c r="A85" s="1" t="s">
        <x:v>119</x:v>
      </x:c>
      <x:c r="B85" s="1" t="n">
        <x:v>1</x:v>
      </x:c>
      <x:c r="C85" s="1" t="s">
        <x:v>120</x:v>
      </x:c>
      <x:c r="D85" s="7" t="s">
        <x:v>51</x:v>
      </x:c>
      <x:c r="E85" s="13" t="s">
        <x:v>121</x:v>
      </x:c>
      <x:c r="F85" s="9" t="n">
        <x:v>0</x:v>
      </x:c>
      <x:c r="G85" s="10" t="n">
        <x:v>0</x:v>
      </x:c>
      <x:c r="H85" s="11">
        <x:f>ROUND(ROUND(F85,2)*ROUND(G85,3),2)</x:f>
      </x:c>
    </x:row>
    <x:row r="86" spans="1:8">
      <x:c r="A86" s="1" t="s">
        <x:v>119</x:v>
      </x:c>
      <x:c r="B86" s="1" t="n">
        <x:v>2</x:v>
      </x:c>
      <x:c r="C86" s="1" t="s">
        <x:v>122</x:v>
      </x:c>
      <x:c r="D86" s="7" t="s">
        <x:v>51</x:v>
      </x:c>
      <x:c r="E86" s="8" t="s">
        <x:v>123</x:v>
      </x:c>
      <x:c r="F86" s="9" t="n">
        <x:v>0</x:v>
      </x:c>
      <x:c r="G86" s="10" t="n">
        <x:v>0</x:v>
      </x:c>
      <x:c r="H86" s="11">
        <x:f>ROUND(ROUND(F86,2)*ROUND(G86,3),2)</x:f>
      </x:c>
    </x:row>
    <x:row r="87" spans="1:8">
      <x:c r="E87" s="5" t="s">
        <x:v>23</x:v>
      </x:c>
      <x:c r="F87" s="5" t="s"/>
      <x:c r="G87" s="5" t="s"/>
      <x:c r="H87" s="12">
        <x:f>SUM(H85:H86)</x:f>
      </x:c>
    </x:row>
    <x:row r="89" spans="1:8">
      <x:c r="C89" s="5" t="s">
        <x:v>5</x:v>
      </x:c>
      <x:c r="D89" s="6" t="s">
        <x:v>6</x:v>
      </x:c>
      <x:c r="E89" s="5" t="s">
        <x:v>7</x:v>
      </x:c>
    </x:row>
    <x:row r="90" spans="1:8">
      <x:c r="C90" s="5" t="s">
        <x:v>8</x:v>
      </x:c>
      <x:c r="D90" s="6" t="s">
        <x:v>114</x:v>
      </x:c>
      <x:c r="E90" s="5" t="s">
        <x:v>115</x:v>
      </x:c>
    </x:row>
    <x:row r="91" spans="1:8">
      <x:c r="C91" s="5" t="s">
        <x:v>116</x:v>
      </x:c>
      <x:c r="D91" s="6" t="s">
        <x:v>6</x:v>
      </x:c>
      <x:c r="E91" s="5" t="s">
        <x:v>124</x:v>
      </x:c>
    </x:row>
    <x:row r="93" spans="1:8">
      <x:c r="A93" s="1" t="s">
        <x:v>125</x:v>
      </x:c>
      <x:c r="B93" s="1" t="n">
        <x:v>1</x:v>
      </x:c>
      <x:c r="C93" s="1" t="s">
        <x:v>126</x:v>
      </x:c>
      <x:c r="D93" s="7" t="s">
        <x:v>34</x:v>
      </x:c>
      <x:c r="E93" s="8" t="s">
        <x:v>127</x:v>
      </x:c>
      <x:c r="F93" s="9" t="n">
        <x:v>348.67</x:v>
      </x:c>
      <x:c r="G93" s="10" t="n">
        <x:v>1</x:v>
      </x:c>
      <x:c r="H93" s="11">
        <x:f>ROUND(ROUND(F93,2)*ROUND(G93,3),2)</x:f>
      </x:c>
    </x:row>
    <x:row r="94" spans="1:8">
      <x:c r="E94" s="5" t="s">
        <x:v>23</x:v>
      </x:c>
      <x:c r="F94" s="5" t="s"/>
      <x:c r="G94" s="5" t="s"/>
      <x:c r="H94" s="12">
        <x:f>SUM(H93:H93)</x:f>
      </x:c>
    </x:row>
    <x:row r="96" spans="1:8">
      <x:c r="C96" s="5" t="s">
        <x:v>5</x:v>
      </x:c>
      <x:c r="D96" s="6" t="s">
        <x:v>6</x:v>
      </x:c>
      <x:c r="E96" s="5" t="s">
        <x:v>7</x:v>
      </x:c>
    </x:row>
    <x:row r="97" spans="1:8">
      <x:c r="C97" s="5" t="s">
        <x:v>8</x:v>
      </x:c>
      <x:c r="D97" s="6" t="s">
        <x:v>114</x:v>
      </x:c>
      <x:c r="E97" s="5" t="s">
        <x:v>115</x:v>
      </x:c>
    </x:row>
    <x:row r="98" spans="1:8">
      <x:c r="C98" s="5" t="s">
        <x:v>116</x:v>
      </x:c>
      <x:c r="D98" s="6" t="s">
        <x:v>24</x:v>
      </x:c>
      <x:c r="E98" s="5" t="s">
        <x:v>128</x:v>
      </x:c>
    </x:row>
    <x:row r="100" spans="1:8">
      <x:c r="A100" s="1" t="s">
        <x:v>129</x:v>
      </x:c>
      <x:c r="B100" s="1" t="n">
        <x:v>1</x:v>
      </x:c>
      <x:c r="C100" s="1" t="s">
        <x:v>130</x:v>
      </x:c>
      <x:c r="D100" s="7" t="s">
        <x:v>34</x:v>
      </x:c>
      <x:c r="E100" s="13" t="s">
        <x:v>131</x:v>
      </x:c>
      <x:c r="F100" s="9" t="n">
        <x:v>450.36</x:v>
      </x:c>
      <x:c r="G100" s="10" t="n">
        <x:v>1</x:v>
      </x:c>
      <x:c r="H100" s="11">
        <x:f>ROUND(ROUND(F100,2)*ROUND(G100,3),2)</x:f>
      </x:c>
    </x:row>
    <x:row r="101" spans="1:8">
      <x:c r="A101" s="1" t="s">
        <x:v>129</x:v>
      </x:c>
      <x:c r="B101" s="1" t="n">
        <x:v>2</x:v>
      </x:c>
      <x:c r="C101" s="1" t="s">
        <x:v>132</x:v>
      </x:c>
      <x:c r="D101" s="7" t="s">
        <x:v>34</x:v>
      </x:c>
      <x:c r="E101" s="13" t="s">
        <x:v>133</x:v>
      </x:c>
      <x:c r="F101" s="9" t="n">
        <x:v>680.48</x:v>
      </x:c>
      <x:c r="G101" s="10" t="n">
        <x:v>1</x:v>
      </x:c>
      <x:c r="H101" s="11">
        <x:f>ROUND(ROUND(F101,2)*ROUND(G101,3),2)</x:f>
      </x:c>
    </x:row>
    <x:row r="102" spans="1:8">
      <x:c r="E102" s="5" t="s">
        <x:v>23</x:v>
      </x:c>
      <x:c r="F102" s="5" t="s"/>
      <x:c r="G102" s="5" t="s"/>
      <x:c r="H102" s="12">
        <x:f>SUM(H100:H101)</x:f>
      </x:c>
    </x:row>
    <x:row r="104" spans="1:8">
      <x:c r="C104" s="5" t="s">
        <x:v>5</x:v>
      </x:c>
      <x:c r="D104" s="6" t="s">
        <x:v>6</x:v>
      </x:c>
      <x:c r="E104" s="5" t="s">
        <x:v>7</x:v>
      </x:c>
    </x:row>
    <x:row r="105" spans="1:8">
      <x:c r="C105" s="5" t="s">
        <x:v>8</x:v>
      </x:c>
      <x:c r="D105" s="6" t="s">
        <x:v>134</x:v>
      </x:c>
      <x:c r="E105" s="5" t="s">
        <x:v>135</x:v>
      </x:c>
    </x:row>
    <x:row r="107" spans="1:8">
      <x:c r="A107" s="1" t="s">
        <x:v>136</x:v>
      </x:c>
      <x:c r="B107" s="1" t="n">
        <x:v>1</x:v>
      </x:c>
      <x:c r="C107" s="1" t="s">
        <x:v>137</x:v>
      </x:c>
      <x:c r="D107" s="7" t="s">
        <x:v>34</x:v>
      </x:c>
      <x:c r="E107" s="13" t="s">
        <x:v>138</x:v>
      </x:c>
      <x:c r="F107" s="9" t="n">
        <x:v>677.65</x:v>
      </x:c>
      <x:c r="G107" s="10" t="n">
        <x:v>1</x:v>
      </x:c>
      <x:c r="H107" s="11">
        <x:f>ROUND(ROUND(F107,2)*ROUND(G107,3),2)</x:f>
      </x:c>
    </x:row>
    <x:row r="108" spans="1:8">
      <x:c r="A108" s="1" t="s">
        <x:v>136</x:v>
      </x:c>
      <x:c r="B108" s="1" t="n">
        <x:v>2</x:v>
      </x:c>
      <x:c r="C108" s="1" t="s">
        <x:v>139</x:v>
      </x:c>
      <x:c r="D108" s="7" t="s">
        <x:v>34</x:v>
      </x:c>
      <x:c r="E108" s="13" t="s">
        <x:v>140</x:v>
      </x:c>
      <x:c r="F108" s="9" t="n">
        <x:v>1072.05</x:v>
      </x:c>
      <x:c r="G108" s="10" t="n">
        <x:v>1</x:v>
      </x:c>
      <x:c r="H108" s="11">
        <x:f>ROUND(ROUND(F108,2)*ROUND(G108,3),2)</x:f>
      </x:c>
    </x:row>
    <x:row r="109" spans="1:8">
      <x:c r="A109" s="1" t="s">
        <x:v>136</x:v>
      </x:c>
      <x:c r="B109" s="1" t="n">
        <x:v>3</x:v>
      </x:c>
      <x:c r="C109" s="1" t="s">
        <x:v>141</x:v>
      </x:c>
      <x:c r="D109" s="7" t="s">
        <x:v>34</x:v>
      </x:c>
      <x:c r="E109" s="13" t="s">
        <x:v>142</x:v>
      </x:c>
      <x:c r="F109" s="9" t="n">
        <x:v>703.08</x:v>
      </x:c>
      <x:c r="G109" s="10" t="n">
        <x:v>2</x:v>
      </x:c>
      <x:c r="H109" s="11">
        <x:f>ROUND(ROUND(F109,2)*ROUND(G109,3),2)</x:f>
      </x:c>
    </x:row>
    <x:row r="110" spans="1:8">
      <x:c r="A110" s="1" t="s">
        <x:v>136</x:v>
      </x:c>
      <x:c r="B110" s="1" t="n">
        <x:v>4</x:v>
      </x:c>
      <x:c r="C110" s="1" t="s">
        <x:v>143</x:v>
      </x:c>
      <x:c r="D110" s="7" t="s">
        <x:v>34</x:v>
      </x:c>
      <x:c r="E110" s="13" t="s">
        <x:v>144</x:v>
      </x:c>
      <x:c r="F110" s="9" t="n">
        <x:v>611.15</x:v>
      </x:c>
      <x:c r="G110" s="10" t="n">
        <x:v>1</x:v>
      </x:c>
      <x:c r="H110" s="11">
        <x:f>ROUND(ROUND(F110,2)*ROUND(G110,3),2)</x:f>
      </x:c>
    </x:row>
    <x:row r="111" spans="1:8">
      <x:c r="A111" s="1" t="s">
        <x:v>136</x:v>
      </x:c>
      <x:c r="B111" s="1" t="n">
        <x:v>5</x:v>
      </x:c>
      <x:c r="C111" s="1" t="s">
        <x:v>145</x:v>
      </x:c>
      <x:c r="D111" s="7" t="s">
        <x:v>34</x:v>
      </x:c>
      <x:c r="E111" s="13" t="s">
        <x:v>146</x:v>
      </x:c>
      <x:c r="F111" s="9" t="n">
        <x:v>302.53</x:v>
      </x:c>
      <x:c r="G111" s="10" t="n">
        <x:v>2</x:v>
      </x:c>
      <x:c r="H111" s="11">
        <x:f>ROUND(ROUND(F111,2)*ROUND(G111,3),2)</x:f>
      </x:c>
    </x:row>
    <x:row r="112" spans="1:8">
      <x:c r="A112" s="1" t="s">
        <x:v>136</x:v>
      </x:c>
      <x:c r="B112" s="1" t="n">
        <x:v>6</x:v>
      </x:c>
      <x:c r="C112" s="1" t="s">
        <x:v>147</x:v>
      </x:c>
      <x:c r="D112" s="7" t="s">
        <x:v>34</x:v>
      </x:c>
      <x:c r="E112" s="8" t="s">
        <x:v>148</x:v>
      </x:c>
      <x:c r="F112" s="9" t="n">
        <x:v>25.11</x:v>
      </x:c>
      <x:c r="G112" s="10" t="n">
        <x:v>3</x:v>
      </x:c>
      <x:c r="H112" s="11">
        <x:f>ROUND(ROUND(F112,2)*ROUND(G112,3),2)</x:f>
      </x:c>
    </x:row>
    <x:row r="113" spans="1:8">
      <x:c r="A113" s="1" t="s">
        <x:v>136</x:v>
      </x:c>
      <x:c r="B113" s="1" t="n">
        <x:v>7</x:v>
      </x:c>
      <x:c r="C113" s="1" t="s">
        <x:v>149</x:v>
      </x:c>
      <x:c r="D113" s="7" t="s">
        <x:v>34</x:v>
      </x:c>
      <x:c r="E113" s="8" t="s">
        <x:v>150</x:v>
      </x:c>
      <x:c r="F113" s="9" t="n">
        <x:v>197.2</x:v>
      </x:c>
      <x:c r="G113" s="10" t="n">
        <x:v>2</x:v>
      </x:c>
      <x:c r="H113" s="11">
        <x:f>ROUND(ROUND(F113,2)*ROUND(G113,3),2)</x:f>
      </x:c>
    </x:row>
    <x:row r="114" spans="1:8">
      <x:c r="A114" s="1" t="s">
        <x:v>136</x:v>
      </x:c>
      <x:c r="B114" s="1" t="n">
        <x:v>8</x:v>
      </x:c>
      <x:c r="C114" s="1" t="s">
        <x:v>151</x:v>
      </x:c>
      <x:c r="D114" s="7" t="s">
        <x:v>34</x:v>
      </x:c>
      <x:c r="E114" s="8" t="s">
        <x:v>152</x:v>
      </x:c>
      <x:c r="F114" s="9" t="n">
        <x:v>25.15</x:v>
      </x:c>
      <x:c r="G114" s="10" t="n">
        <x:v>2</x:v>
      </x:c>
      <x:c r="H114" s="11">
        <x:f>ROUND(ROUND(F114,2)*ROUND(G114,3),2)</x:f>
      </x:c>
    </x:row>
    <x:row r="115" spans="1:8">
      <x:c r="A115" s="1" t="s">
        <x:v>136</x:v>
      </x:c>
      <x:c r="B115" s="1" t="n">
        <x:v>9</x:v>
      </x:c>
      <x:c r="C115" s="1" t="s">
        <x:v>153</x:v>
      </x:c>
      <x:c r="D115" s="7" t="s">
        <x:v>34</x:v>
      </x:c>
      <x:c r="E115" s="8" t="s">
        <x:v>154</x:v>
      </x:c>
      <x:c r="F115" s="9" t="n">
        <x:v>219.95</x:v>
      </x:c>
      <x:c r="G115" s="10" t="n">
        <x:v>2</x:v>
      </x:c>
      <x:c r="H115" s="11">
        <x:f>ROUND(ROUND(F115,2)*ROUND(G115,3),2)</x:f>
      </x:c>
    </x:row>
    <x:row r="116" spans="1:8">
      <x:c r="A116" s="1" t="s">
        <x:v>136</x:v>
      </x:c>
      <x:c r="B116" s="1" t="n">
        <x:v>10</x:v>
      </x:c>
      <x:c r="C116" s="1" t="s">
        <x:v>155</x:v>
      </x:c>
      <x:c r="D116" s="7" t="s">
        <x:v>12</x:v>
      </x:c>
      <x:c r="E116" s="8" t="s">
        <x:v>156</x:v>
      </x:c>
      <x:c r="F116" s="9" t="n">
        <x:v>71.65</x:v>
      </x:c>
      <x:c r="G116" s="10" t="n">
        <x:v>4</x:v>
      </x:c>
      <x:c r="H116" s="11">
        <x:f>ROUND(ROUND(F116,2)*ROUND(G116,3),2)</x:f>
      </x:c>
    </x:row>
    <x:row r="117" spans="1:8">
      <x:c r="E117" s="5" t="s">
        <x:v>23</x:v>
      </x:c>
      <x:c r="F117" s="5" t="s"/>
      <x:c r="G117" s="5" t="s"/>
      <x:c r="H117" s="12">
        <x:f>SUM(H107:H116)</x:f>
      </x:c>
    </x:row>
    <x:row r="119" spans="1:8">
      <x:c r="C119" s="5" t="s">
        <x:v>5</x:v>
      </x:c>
      <x:c r="D119" s="6" t="s">
        <x:v>6</x:v>
      </x:c>
      <x:c r="E119" s="5" t="s">
        <x:v>7</x:v>
      </x:c>
    </x:row>
    <x:row r="120" spans="1:8">
      <x:c r="C120" s="5" t="s">
        <x:v>8</x:v>
      </x:c>
      <x:c r="D120" s="6" t="s">
        <x:v>157</x:v>
      </x:c>
      <x:c r="E120" s="5" t="s">
        <x:v>158</x:v>
      </x:c>
    </x:row>
    <x:row r="122" spans="1:8">
      <x:c r="A122" s="1" t="s">
        <x:v>159</x:v>
      </x:c>
      <x:c r="B122" s="1" t="n">
        <x:v>1</x:v>
      </x:c>
      <x:c r="C122" s="1" t="s">
        <x:v>160</x:v>
      </x:c>
      <x:c r="D122" s="7" t="s">
        <x:v>12</x:v>
      </x:c>
      <x:c r="E122" s="8" t="s">
        <x:v>161</x:v>
      </x:c>
      <x:c r="F122" s="9" t="n">
        <x:v>133.01</x:v>
      </x:c>
      <x:c r="G122" s="10" t="n">
        <x:v>16</x:v>
      </x:c>
      <x:c r="H122" s="11">
        <x:f>ROUND(ROUND(F122,2)*ROUND(G122,3),2)</x:f>
      </x:c>
    </x:row>
    <x:row r="123" spans="1:8">
      <x:c r="E123" s="5" t="s">
        <x:v>23</x:v>
      </x:c>
      <x:c r="F123" s="5" t="s"/>
      <x:c r="G123" s="5" t="s"/>
      <x:c r="H123" s="12">
        <x:f>SUM(H122:H122)</x:f>
      </x:c>
    </x:row>
    <x:row r="125" spans="1:8">
      <x:c r="C125" s="5" t="s">
        <x:v>5</x:v>
      </x:c>
      <x:c r="D125" s="6" t="s">
        <x:v>6</x:v>
      </x:c>
      <x:c r="E125" s="5" t="s">
        <x:v>7</x:v>
      </x:c>
    </x:row>
    <x:row r="126" spans="1:8">
      <x:c r="C126" s="5" t="s">
        <x:v>8</x:v>
      </x:c>
      <x:c r="D126" s="6" t="s">
        <x:v>162</x:v>
      </x:c>
      <x:c r="E126" s="5" t="s">
        <x:v>163</x:v>
      </x:c>
    </x:row>
    <x:row r="128" spans="1:8">
      <x:c r="A128" s="1" t="s">
        <x:v>164</x:v>
      </x:c>
      <x:c r="B128" s="1" t="n">
        <x:v>1</x:v>
      </x:c>
      <x:c r="C128" s="1" t="s">
        <x:v>165</x:v>
      </x:c>
      <x:c r="D128" s="7" t="s">
        <x:v>166</x:v>
      </x:c>
      <x:c r="E128" s="8" t="s">
        <x:v>167</x:v>
      </x:c>
      <x:c r="F128" s="9" t="n">
        <x:v>28.94</x:v>
      </x:c>
      <x:c r="G128" s="10" t="n">
        <x:v>90.052</x:v>
      </x:c>
      <x:c r="H128" s="11">
        <x:f>ROUND(ROUND(F128,2)*ROUND(G128,3),2)</x:f>
      </x:c>
    </x:row>
    <x:row r="129" spans="1:8">
      <x:c r="A129" s="1" t="s">
        <x:v>164</x:v>
      </x:c>
      <x:c r="B129" s="1" t="n">
        <x:v>2</x:v>
      </x:c>
      <x:c r="C129" s="1" t="s">
        <x:v>168</x:v>
      </x:c>
      <x:c r="D129" s="7" t="s">
        <x:v>166</x:v>
      </x:c>
      <x:c r="E129" s="8" t="s">
        <x:v>169</x:v>
      </x:c>
      <x:c r="F129" s="9" t="n">
        <x:v>39.92</x:v>
      </x:c>
      <x:c r="G129" s="10" t="n">
        <x:v>90.052</x:v>
      </x:c>
      <x:c r="H129" s="11">
        <x:f>ROUND(ROUND(F129,2)*ROUND(G129,3),2)</x:f>
      </x:c>
    </x:row>
    <x:row r="130" spans="1:8">
      <x:c r="E130" s="5" t="s">
        <x:v>23</x:v>
      </x:c>
      <x:c r="F130" s="5" t="s"/>
      <x:c r="G130" s="5" t="s"/>
      <x:c r="H130" s="12">
        <x:f>SUM(H128:H129)</x:f>
      </x:c>
    </x:row>
    <x:row r="132" spans="1:8">
      <x:c r="C132" s="5" t="s">
        <x:v>5</x:v>
      </x:c>
      <x:c r="D132" s="6" t="s">
        <x:v>6</x:v>
      </x:c>
      <x:c r="E132" s="5" t="s">
        <x:v>7</x:v>
      </x:c>
    </x:row>
    <x:row r="133" spans="1:8">
      <x:c r="C133" s="5" t="s">
        <x:v>8</x:v>
      </x:c>
      <x:c r="D133" s="6" t="s">
        <x:v>170</x:v>
      </x:c>
      <x:c r="E133" s="5" t="s">
        <x:v>171</x:v>
      </x:c>
    </x:row>
    <x:row r="135" spans="1:8">
      <x:c r="A135" s="1" t="s">
        <x:v>172</x:v>
      </x:c>
      <x:c r="B135" s="1" t="n">
        <x:v>1</x:v>
      </x:c>
      <x:c r="C135" s="1" t="s">
        <x:v>173</x:v>
      </x:c>
      <x:c r="D135" s="7" t="s">
        <x:v>174</x:v>
      </x:c>
      <x:c r="E135" s="8" t="s">
        <x:v>175</x:v>
      </x:c>
      <x:c r="F135" s="9" t="n">
        <x:v>1800</x:v>
      </x:c>
      <x:c r="G135" s="10" t="n">
        <x:v>1</x:v>
      </x:c>
      <x:c r="H135" s="11">
        <x:f>ROUND(ROUND(F135,2)*ROUND(G135,3),2)</x:f>
      </x:c>
    </x:row>
    <x:row r="136" spans="1:8">
      <x:c r="E136" s="5" t="s">
        <x:v>23</x:v>
      </x:c>
      <x:c r="F136" s="5" t="s"/>
      <x:c r="G136" s="5" t="s"/>
      <x:c r="H136" s="12">
        <x:f>SUM(H135:H135)</x:f>
      </x:c>
    </x:row>
    <x:row r="138" spans="1:8">
      <x:c r="C138" s="5" t="s">
        <x:v>5</x:v>
      </x:c>
      <x:c r="D138" s="6" t="s">
        <x:v>6</x:v>
      </x:c>
      <x:c r="E138" s="5" t="s">
        <x:v>7</x:v>
      </x:c>
    </x:row>
    <x:row r="139" spans="1:8">
      <x:c r="C139" s="5" t="s">
        <x:v>8</x:v>
      </x:c>
      <x:c r="D139" s="6" t="s">
        <x:v>176</x:v>
      </x:c>
      <x:c r="E139" s="5" t="s">
        <x:v>177</x:v>
      </x:c>
    </x:row>
    <x:row r="141" spans="1:8">
      <x:c r="A141" s="1" t="s">
        <x:v>178</x:v>
      </x:c>
      <x:c r="B141" s="1" t="n">
        <x:v>1</x:v>
      </x:c>
      <x:c r="C141" s="1" t="s">
        <x:v>179</x:v>
      </x:c>
      <x:c r="D141" s="7" t="s">
        <x:v>174</x:v>
      </x:c>
      <x:c r="E141" s="8" t="s">
        <x:v>180</x:v>
      </x:c>
      <x:c r="F141" s="9" t="n">
        <x:v>5000</x:v>
      </x:c>
      <x:c r="G141" s="10" t="n">
        <x:v>1</x:v>
      </x:c>
      <x:c r="H141" s="11">
        <x:f>ROUND(ROUND(F141,2)*ROUND(G141,3),2)</x:f>
      </x:c>
    </x:row>
    <x:row r="142" spans="1:8">
      <x:c r="A142" s="1" t="s">
        <x:v>178</x:v>
      </x:c>
      <x:c r="B142" s="1" t="n">
        <x:v>2</x:v>
      </x:c>
      <x:c r="C142" s="1" t="s">
        <x:v>181</x:v>
      </x:c>
      <x:c r="D142" s="7" t="s">
        <x:v>174</x:v>
      </x:c>
      <x:c r="E142" s="8" t="s">
        <x:v>182</x:v>
      </x:c>
      <x:c r="F142" s="9" t="n">
        <x:v>2220.82</x:v>
      </x:c>
      <x:c r="G142" s="10" t="n">
        <x:v>1</x:v>
      </x:c>
      <x:c r="H142" s="11">
        <x:f>ROUND(ROUND(F142,2)*ROUND(G142,3),2)</x:f>
      </x:c>
    </x:row>
    <x:row r="143" spans="1:8">
      <x:c r="A143" s="1" t="s">
        <x:v>178</x:v>
      </x:c>
      <x:c r="B143" s="1" t="n">
        <x:v>3</x:v>
      </x:c>
      <x:c r="C143" s="1" t="s">
        <x:v>183</x:v>
      </x:c>
      <x:c r="D143" s="7" t="s">
        <x:v>174</x:v>
      </x:c>
      <x:c r="E143" s="8" t="s">
        <x:v>184</x:v>
      </x:c>
      <x:c r="F143" s="9" t="n">
        <x:v>1200</x:v>
      </x:c>
      <x:c r="G143" s="10" t="n">
        <x:v>1</x:v>
      </x:c>
      <x:c r="H143" s="11">
        <x:f>ROUND(ROUND(F143,2)*ROUND(G143,3),2)</x:f>
      </x:c>
    </x:row>
    <x:row r="144" spans="1:8">
      <x:c r="E144" s="5" t="s">
        <x:v>23</x:v>
      </x:c>
      <x:c r="F144" s="5" t="s"/>
      <x:c r="G144" s="5" t="s"/>
      <x:c r="H144" s="12">
        <x:f>SUM(H141:H143)</x:f>
      </x:c>
    </x:row>
    <x:row r="146" spans="1:8">
      <x:c r="C146" s="5" t="s">
        <x:v>5</x:v>
      </x:c>
      <x:c r="D146" s="6" t="s">
        <x:v>6</x:v>
      </x:c>
      <x:c r="E146" s="5" t="s">
        <x:v>7</x:v>
      </x:c>
    </x:row>
    <x:row r="147" spans="1:8">
      <x:c r="C147" s="5" t="s">
        <x:v>8</x:v>
      </x:c>
      <x:c r="D147" s="6" t="s">
        <x:v>185</x:v>
      </x:c>
      <x:c r="E147" s="5" t="s">
        <x:v>186</x:v>
      </x:c>
    </x:row>
    <x:row r="149" spans="1:8">
      <x:c r="A149" s="1" t="s">
        <x:v>187</x:v>
      </x:c>
      <x:c r="B149" s="1" t="n">
        <x:v>1</x:v>
      </x:c>
      <x:c r="C149" s="1" t="s">
        <x:v>188</x:v>
      </x:c>
      <x:c r="D149" s="7" t="s">
        <x:v>174</x:v>
      </x:c>
      <x:c r="E149" s="8" t="s">
        <x:v>189</x:v>
      </x:c>
      <x:c r="F149" s="9" t="n">
        <x:v>1800</x:v>
      </x:c>
      <x:c r="G149" s="10" t="n">
        <x:v>1</x:v>
      </x:c>
      <x:c r="H149" s="11">
        <x:f>ROUND(ROUND(F149,2)*ROUND(G149,3),2)</x:f>
      </x:c>
    </x:row>
    <x:row r="150" spans="1:8">
      <x:c r="E150" s="5" t="s">
        <x:v>23</x:v>
      </x:c>
      <x:c r="F150" s="5" t="s"/>
      <x:c r="G150" s="5" t="s"/>
      <x:c r="H150" s="12">
        <x:f>SUM(H149:H149)</x:f>
      </x:c>
    </x:row>
    <x:row r="152" spans="1:8">
      <x:c r="E152" s="14" t="s">
        <x:v>190</x:v>
      </x:c>
      <x:c r="H152" s="15">
        <x:f>SUM(H9:H151)/2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5DF671B6C40241BE905647FFFB84EC" ma:contentTypeVersion="18" ma:contentTypeDescription="Crea un document nou" ma:contentTypeScope="" ma:versionID="49117ae6efbe89a7070a9bd233638c98">
  <xsd:schema xmlns:xsd="http://www.w3.org/2001/XMLSchema" xmlns:xs="http://www.w3.org/2001/XMLSchema" xmlns:p="http://schemas.microsoft.com/office/2006/metadata/properties" xmlns:ns2="48bd9967-9f07-4965-b0a3-6b12db914af3" xmlns:ns3="3d05c850-7178-4795-a811-e1b5fefbfcba" targetNamespace="http://schemas.microsoft.com/office/2006/metadata/properties" ma:root="true" ma:fieldsID="1c0b5a0f5c4bd41bfa27c633da30bff1" ns2:_="" ns3:_="">
    <xsd:import namespace="48bd9967-9f07-4965-b0a3-6b12db914af3"/>
    <xsd:import namespace="3d05c850-7178-4795-a811-e1b5fefbfc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bd9967-9f07-4965-b0a3-6b12db914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05c850-7178-4795-a811-e1b5fefbfcb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a304de-0cc7-4efb-8e73-915d11a8a248}" ma:internalName="TaxCatchAll" ma:showField="CatchAllData" ma:web="3d05c850-7178-4795-a811-e1b5fefbf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bd9967-9f07-4965-b0a3-6b12db914af3">
      <Terms xmlns="http://schemas.microsoft.com/office/infopath/2007/PartnerControls"/>
    </lcf76f155ced4ddcb4097134ff3c332f>
    <TaxCatchAll xmlns="3d05c850-7178-4795-a811-e1b5fefbfcba" xsi:nil="true"/>
  </documentManagement>
</p:properties>
</file>

<file path=customXml/itemProps1.xml><?xml version="1.0" encoding="utf-8"?>
<ds:datastoreItem xmlns:ds="http://schemas.openxmlformats.org/officeDocument/2006/customXml" ds:itemID="{26DC955B-F4D8-4337-B4CB-9C753B85732F}"/>
</file>

<file path=customXml/itemProps2.xml><?xml version="1.0" encoding="utf-8"?>
<ds:datastoreItem xmlns:ds="http://schemas.openxmlformats.org/officeDocument/2006/customXml" ds:itemID="{46F1D33F-FEFC-4B68-92E5-17D9BFC9C005}"/>
</file>

<file path=customXml/itemProps3.xml><?xml version="1.0" encoding="utf-8"?>
<ds:datastoreItem xmlns:ds="http://schemas.openxmlformats.org/officeDocument/2006/customXml" ds:itemID="{A3E1EBB1-29CF-43E9-9F0C-C811621DE678}"/>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T-PRES</vt:lpstr>
      <vt:lpstr>T-PRES!Print_Area</vt:lpstr>
      <vt:lpstr>T-PRES!Print_Titles</vt:lpstr>
    </vt:vector>
  </ap:TitlesOfParts>
</ap: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0x010100E75DF671B6C40241BE905647FFFB84EC</vt:lpwstr>
  </property>
</Properties>
</file>