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leserver\fitxers_departamentals\Departaments\Compres\CONCURSOS\2026_CONCURSOS\CSA\29_CSA_2026 Informes RMN_TAC\2.PLECS\PCAP I QC\"/>
    </mc:Choice>
  </mc:AlternateContent>
  <xr:revisionPtr revIDLastSave="0" documentId="13_ncr:1_{9AAD3CDA-3DA0-45FD-A4AD-EE5D0D2BA2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nex criteris automatics" sheetId="2" r:id="rId1"/>
  </sheets>
  <definedNames>
    <definedName name="_xlnm.Print_Area" localSheetId="0">'Annex criteris automatics'!$A$2:$L$41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2" l="1"/>
  <c r="K23" i="2" s="1"/>
  <c r="J24" i="2"/>
  <c r="K24" i="2" s="1"/>
  <c r="J25" i="2"/>
  <c r="K25" i="2" s="1"/>
  <c r="J26" i="2"/>
  <c r="K26" i="2" s="1"/>
  <c r="J27" i="2"/>
  <c r="K27" i="2" s="1"/>
  <c r="J28" i="2"/>
  <c r="K28" i="2" s="1"/>
  <c r="J29" i="2"/>
  <c r="K29" i="2" s="1"/>
  <c r="J22" i="2"/>
  <c r="K22" i="2" s="1"/>
  <c r="G23" i="2"/>
  <c r="G24" i="2"/>
  <c r="G25" i="2"/>
  <c r="G26" i="2"/>
  <c r="G27" i="2"/>
  <c r="G28" i="2"/>
  <c r="G29" i="2"/>
  <c r="G22" i="2"/>
  <c r="F23" i="2"/>
  <c r="F24" i="2"/>
  <c r="F25" i="2"/>
  <c r="F26" i="2"/>
  <c r="F27" i="2"/>
  <c r="F28" i="2"/>
  <c r="F29" i="2"/>
  <c r="F22" i="2"/>
  <c r="G30" i="2" l="1"/>
  <c r="L28" i="2"/>
  <c r="L24" i="2"/>
  <c r="L26" i="2"/>
  <c r="L22" i="2"/>
  <c r="L29" i="2"/>
  <c r="L27" i="2"/>
  <c r="L25" i="2"/>
  <c r="L23" i="2"/>
  <c r="L30" i="2" l="1"/>
</calcChain>
</file>

<file path=xl/sharedStrings.xml><?xml version="1.0" encoding="utf-8"?>
<sst xmlns="http://schemas.openxmlformats.org/spreadsheetml/2006/main" count="51" uniqueCount="50">
  <si>
    <t>ANNEX 2 PCAP  OFERTA ECONÒMICA i ALTRES ASPECTES QUANTIFICABLES DE FORMA AUTOMÀTICA</t>
  </si>
  <si>
    <t>TÍTOL EXPEDIENT:</t>
  </si>
  <si>
    <t>NÚMERO D'EXPEDIENT:</t>
  </si>
  <si>
    <t>NOM LICITADOR:</t>
  </si>
  <si>
    <r>
      <t xml:space="preserve">DOMICILI: </t>
    </r>
    <r>
      <rPr>
        <b/>
        <sz val="11"/>
        <rFont val="Arial"/>
        <family val="2"/>
      </rPr>
      <t xml:space="preserve">C/. </t>
    </r>
  </si>
  <si>
    <t>LOCALITAT:</t>
  </si>
  <si>
    <t xml:space="preserve">TELÈFON: </t>
  </si>
  <si>
    <t>CORREU ELECTRÒNIC:</t>
  </si>
  <si>
    <t>DADES DEL SIGNANT:</t>
  </si>
  <si>
    <t xml:space="preserve">NOM I COGNOMS: </t>
  </si>
  <si>
    <t xml:space="preserve">DNI: </t>
  </si>
  <si>
    <t>CÀRREC:</t>
  </si>
  <si>
    <t>SIGNAT I SEGELLAT:</t>
  </si>
  <si>
    <t xml:space="preserve">DATA: </t>
  </si>
  <si>
    <t>OFERTA ECONÒMICA</t>
  </si>
  <si>
    <t>Preu unitari màxim de licitació s/iva</t>
  </si>
  <si>
    <t>IVA</t>
  </si>
  <si>
    <t>Preu unitari màxim de licitació amb IVA</t>
  </si>
  <si>
    <t>PREU UNITARI DE L'OFERTA s/IVA</t>
  </si>
  <si>
    <t>PREU UNITARI DE L'OFERTA amb IVA</t>
  </si>
  <si>
    <t>PREU TOTAL DE L'OFERTA s/IVA</t>
  </si>
  <si>
    <t>PREU TOTAL DE L'OFERTA amb IVA</t>
  </si>
  <si>
    <t>Import màxim de licitació s/iva</t>
  </si>
  <si>
    <t>Import màxim de licitació  amb IVA</t>
  </si>
  <si>
    <t>ALTRES ASPECTES QUATIFICABLES AUTOMÀTICAMENT</t>
  </si>
  <si>
    <t>CRITERIS DE VALORACIÓ AUTOMÀTICS</t>
  </si>
  <si>
    <t xml:space="preserve">VALOR REQUERIT </t>
  </si>
  <si>
    <t>VALOR OFERT</t>
  </si>
  <si>
    <t>Document i pàgina on es pot verificar aquesta prestació</t>
  </si>
  <si>
    <t>Equipament</t>
  </si>
  <si>
    <t>29_CSA_2026</t>
  </si>
  <si>
    <t>ACORD MARC DEL SERVEI DE REALITZACIÓ D’INFORMES DE RMN I TAC (TELERADIOLOGIA) PEL CONSORCI SANITARI DE L’ANOIA</t>
  </si>
  <si>
    <t>Informes RM - Urgent (nit/caps de setmana)</t>
  </si>
  <si>
    <t>Informes RM - Urgent (dia)</t>
  </si>
  <si>
    <t>Informes RM - Preferent /Ingressat</t>
  </si>
  <si>
    <t>Informes RM - Ordinari</t>
  </si>
  <si>
    <t>InfoTACes TAC - Urgent (nit/caps de setmana)</t>
  </si>
  <si>
    <t>InfoTACes TAC - Urgent (dia)</t>
  </si>
  <si>
    <t>InfoTACes TAC - Preferent /Ingressat</t>
  </si>
  <si>
    <t>InfoTACes TAC - Ordinari</t>
  </si>
  <si>
    <t>Informes anuals estimatius</t>
  </si>
  <si>
    <t>Import total anual</t>
  </si>
  <si>
    <r>
      <rPr>
        <b/>
        <sz val="11"/>
        <rFont val="Calibri"/>
        <family val="2"/>
        <scheme val="minor"/>
      </rPr>
      <t>Temps mig en resposta ordinària</t>
    </r>
    <r>
      <rPr>
        <sz val="11"/>
        <rFont val="Calibri"/>
        <family val="2"/>
        <scheme val="minor"/>
      </rPr>
      <t>, es valorarà la reducció del temps mig de resposta en els informes ordinaris, d’acord amb allò establert en l’apartat 2 del PPT, indicat en minuts. (fins a 10 punts)</t>
    </r>
  </si>
  <si>
    <r>
      <rPr>
        <b/>
        <sz val="11"/>
        <rFont val="Calibri"/>
        <family val="2"/>
        <scheme val="minor"/>
      </rPr>
      <t>Temps mig en resposta preferent/ingressat,</t>
    </r>
    <r>
      <rPr>
        <sz val="11"/>
        <rFont val="Calibri"/>
        <family val="2"/>
        <scheme val="minor"/>
      </rPr>
      <t xml:space="preserve"> es valorarà la reducció del temps mig de resposta en els informes preferent/ingressat, d’acord amb allò establert en l’apartat 2 del PPT, indicat en minuts. (fins a 10 punts)</t>
    </r>
  </si>
  <si>
    <r>
      <rPr>
        <b/>
        <sz val="11"/>
        <rFont val="Calibri"/>
        <family val="2"/>
        <scheme val="minor"/>
      </rPr>
      <t>Temps mig en resposta urgent,</t>
    </r>
    <r>
      <rPr>
        <sz val="11"/>
        <rFont val="Calibri"/>
        <family val="2"/>
        <scheme val="minor"/>
      </rPr>
      <t xml:space="preserve"> es valorarà la reducció del temps mig de resposta en els informes urgents, d’acord amb allò establert en l’apartat 2 del PPT, indicat en minuts (fins a 10 punts)</t>
    </r>
  </si>
  <si>
    <r>
      <t xml:space="preserve">Es valorarà si el servei inclou procés de </t>
    </r>
    <r>
      <rPr>
        <b/>
        <sz val="11"/>
        <rFont val="Calibri"/>
        <family val="2"/>
        <scheme val="minor"/>
      </rPr>
      <t>doble lectura</t>
    </r>
    <r>
      <rPr>
        <sz val="11"/>
        <rFont val="Calibri"/>
        <family val="2"/>
        <scheme val="minor"/>
      </rPr>
      <t>, en cas que s’inclogui, s’atorgaran 10 punts, en cas contrari, 0 punts.</t>
    </r>
  </si>
  <si>
    <t>SI/NO</t>
  </si>
  <si>
    <t>MINUTS del temps mig de resposta ( Informe Ordinari)</t>
  </si>
  <si>
    <t>MINUTS del temps mig de resposta ( Informe  preferent/ingressat)</t>
  </si>
  <si>
    <t>MINUTS del temps mig de resposta ( Informe  urgent)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</si>
</sst>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00\ &quot;€&quot;_-;\-* #,##0.0000\ &quot;€&quot;_-;_-* &quot;-&quot;??\ &quot;€&quot;_-;_-@_-"/>
    <numFmt numFmtId="165" formatCode="_-* #,##0.000\ &quot;€&quot;_-;\-* #,##0.000\ &quot;€&quot;_-;_-* &quot;-&quot;??\ &quot;€&quot;_-;_-@_-"/>
    <numFmt numFmtId="166" formatCode="#,##0.00\ &quot;€&quot;"/>
    <numFmt numFmtId="167" formatCode="_-* #,##0.00\ [$€-C0A]_-;\-* #,##0.00\ [$€-C0A]_-;_-* &quot;-&quot;??\ [$€-C0A]_-;_-@_-"/>
    <numFmt numFmtId="168" formatCode="_-* #,##0\ &quot;€&quot;_-;\-* #,##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1"/>
      <color rgb="FF000000"/>
      <name val="Aptos Narrow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1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 applyProtection="1">
      <alignment horizontal="center" wrapText="1"/>
      <protection locked="0"/>
    </xf>
    <xf numFmtId="166" fontId="2" fillId="0" borderId="0" xfId="1" applyNumberFormat="1" applyFont="1" applyAlignment="1">
      <alignment horizontal="center" vertical="center"/>
    </xf>
    <xf numFmtId="166" fontId="4" fillId="0" borderId="0" xfId="1" applyNumberFormat="1" applyFont="1" applyAlignment="1" applyProtection="1">
      <alignment horizontal="center" vertical="center" wrapText="1"/>
      <protection locked="0"/>
    </xf>
    <xf numFmtId="49" fontId="1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3" fontId="7" fillId="0" borderId="0" xfId="3" applyNumberFormat="1" applyAlignment="1">
      <alignment horizontal="center" vertical="center"/>
    </xf>
    <xf numFmtId="166" fontId="6" fillId="0" borderId="0" xfId="1" applyNumberFormat="1" applyFont="1" applyFill="1" applyBorder="1" applyAlignment="1" applyProtection="1">
      <alignment horizontal="center" vertical="center"/>
    </xf>
    <xf numFmtId="44" fontId="2" fillId="0" borderId="0" xfId="1" applyFont="1" applyFill="1" applyBorder="1" applyAlignment="1" applyProtection="1">
      <alignment vertical="center"/>
    </xf>
    <xf numFmtId="165" fontId="2" fillId="0" borderId="0" xfId="1" applyNumberFormat="1" applyFont="1" applyFill="1" applyBorder="1" applyAlignment="1" applyProtection="1">
      <alignment vertical="center"/>
    </xf>
    <xf numFmtId="7" fontId="0" fillId="0" borderId="0" xfId="0" applyNumberFormat="1" applyAlignment="1" applyProtection="1">
      <alignment vertical="center"/>
      <protection locked="0"/>
    </xf>
    <xf numFmtId="9" fontId="0" fillId="0" borderId="0" xfId="2" applyFont="1" applyBorder="1" applyAlignment="1" applyProtection="1">
      <alignment horizontal="center" vertical="center"/>
      <protection locked="0"/>
    </xf>
    <xf numFmtId="44" fontId="0" fillId="0" borderId="0" xfId="0" applyNumberFormat="1" applyAlignment="1" applyProtection="1">
      <alignment vertical="center"/>
      <protection locked="0"/>
    </xf>
    <xf numFmtId="1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9" fontId="0" fillId="0" borderId="0" xfId="2" applyFont="1" applyBorder="1" applyAlignment="1">
      <alignment horizontal="center" vertical="center"/>
    </xf>
    <xf numFmtId="44" fontId="2" fillId="0" borderId="22" xfId="1" applyFont="1" applyFill="1" applyBorder="1" applyAlignment="1" applyProtection="1">
      <alignment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4" xfId="0" applyFont="1" applyBorder="1" applyProtection="1">
      <protection locked="0"/>
    </xf>
    <xf numFmtId="0" fontId="4" fillId="0" borderId="19" xfId="0" applyFont="1" applyBorder="1" applyAlignment="1" applyProtection="1">
      <alignment wrapText="1"/>
      <protection locked="0"/>
    </xf>
    <xf numFmtId="0" fontId="6" fillId="0" borderId="28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4" fillId="0" borderId="7" xfId="0" applyFont="1" applyBorder="1" applyAlignment="1" applyProtection="1">
      <alignment vertical="top"/>
      <protection locked="0"/>
    </xf>
    <xf numFmtId="44" fontId="2" fillId="0" borderId="30" xfId="1" applyFont="1" applyFill="1" applyBorder="1" applyAlignment="1" applyProtection="1">
      <alignment vertical="center"/>
    </xf>
    <xf numFmtId="44" fontId="0" fillId="0" borderId="21" xfId="1" applyFont="1" applyBorder="1" applyAlignment="1" applyProtection="1">
      <alignment vertical="center"/>
      <protection locked="0"/>
    </xf>
    <xf numFmtId="44" fontId="11" fillId="0" borderId="23" xfId="1" applyFont="1" applyBorder="1" applyAlignment="1" applyProtection="1">
      <alignment vertical="center"/>
      <protection locked="0"/>
    </xf>
    <xf numFmtId="44" fontId="2" fillId="0" borderId="25" xfId="1" applyFont="1" applyFill="1" applyBorder="1" applyAlignment="1" applyProtection="1">
      <alignment vertical="center"/>
    </xf>
    <xf numFmtId="44" fontId="2" fillId="0" borderId="31" xfId="1" applyFont="1" applyFill="1" applyBorder="1" applyAlignment="1" applyProtection="1">
      <alignment vertical="center"/>
    </xf>
    <xf numFmtId="44" fontId="0" fillId="0" borderId="24" xfId="1" applyFont="1" applyBorder="1" applyAlignment="1" applyProtection="1">
      <alignment vertical="center"/>
      <protection locked="0"/>
    </xf>
    <xf numFmtId="44" fontId="11" fillId="0" borderId="32" xfId="1" applyFont="1" applyBorder="1" applyAlignment="1" applyProtection="1">
      <alignment vertical="center"/>
      <protection locked="0"/>
    </xf>
    <xf numFmtId="168" fontId="0" fillId="0" borderId="33" xfId="1" applyNumberFormat="1" applyFont="1" applyBorder="1"/>
    <xf numFmtId="168" fontId="0" fillId="0" borderId="34" xfId="1" applyNumberFormat="1" applyFont="1" applyBorder="1"/>
    <xf numFmtId="0" fontId="0" fillId="0" borderId="34" xfId="0" applyBorder="1" applyAlignment="1">
      <alignment horizontal="center" vertical="center"/>
    </xf>
    <xf numFmtId="9" fontId="0" fillId="0" borderId="34" xfId="2" applyFont="1" applyBorder="1" applyAlignment="1">
      <alignment horizontal="center" vertical="center"/>
    </xf>
    <xf numFmtId="44" fontId="2" fillId="0" borderId="34" xfId="1" applyFont="1" applyFill="1" applyBorder="1" applyAlignment="1" applyProtection="1">
      <alignment vertical="center"/>
    </xf>
    <xf numFmtId="44" fontId="0" fillId="0" borderId="34" xfId="1" applyFont="1" applyBorder="1" applyAlignment="1" applyProtection="1">
      <alignment vertical="center"/>
      <protection locked="0"/>
    </xf>
    <xf numFmtId="44" fontId="11" fillId="0" borderId="34" xfId="1" applyFont="1" applyBorder="1" applyAlignment="1" applyProtection="1">
      <alignment vertical="center"/>
      <protection locked="0"/>
    </xf>
    <xf numFmtId="0" fontId="17" fillId="0" borderId="35" xfId="0" applyFont="1" applyBorder="1" applyAlignment="1">
      <alignment vertical="center"/>
    </xf>
    <xf numFmtId="44" fontId="11" fillId="0" borderId="36" xfId="1" applyFont="1" applyBorder="1" applyAlignment="1" applyProtection="1">
      <alignment vertical="center"/>
      <protection locked="0"/>
    </xf>
    <xf numFmtId="0" fontId="17" fillId="0" borderId="24" xfId="0" applyFont="1" applyBorder="1" applyAlignment="1">
      <alignment vertical="center"/>
    </xf>
    <xf numFmtId="168" fontId="0" fillId="0" borderId="25" xfId="1" applyNumberFormat="1" applyFont="1" applyBorder="1"/>
    <xf numFmtId="9" fontId="0" fillId="0" borderId="25" xfId="2" applyFont="1" applyBorder="1" applyAlignment="1">
      <alignment horizontal="center" vertical="center"/>
    </xf>
    <xf numFmtId="44" fontId="0" fillId="0" borderId="25" xfId="1" applyFont="1" applyBorder="1" applyAlignment="1" applyProtection="1">
      <alignment vertical="center"/>
      <protection locked="0"/>
    </xf>
    <xf numFmtId="44" fontId="11" fillId="0" borderId="25" xfId="1" applyFont="1" applyBorder="1" applyAlignment="1" applyProtection="1">
      <alignment vertical="center"/>
      <protection locked="0"/>
    </xf>
    <xf numFmtId="44" fontId="0" fillId="0" borderId="0" xfId="1" applyFont="1" applyBorder="1" applyAlignment="1" applyProtection="1">
      <alignment vertical="center"/>
      <protection locked="0"/>
    </xf>
    <xf numFmtId="44" fontId="11" fillId="0" borderId="0" xfId="1" applyFont="1" applyBorder="1" applyAlignment="1" applyProtection="1">
      <alignment vertical="center"/>
      <protection locked="0"/>
    </xf>
    <xf numFmtId="0" fontId="4" fillId="0" borderId="17" xfId="0" applyFont="1" applyBorder="1" applyProtection="1">
      <protection locked="0"/>
    </xf>
    <xf numFmtId="0" fontId="4" fillId="0" borderId="18" xfId="0" applyFont="1" applyBorder="1" applyProtection="1">
      <protection locked="0"/>
    </xf>
    <xf numFmtId="0" fontId="0" fillId="0" borderId="2" xfId="0" applyBorder="1" applyAlignment="1">
      <alignment vertical="center"/>
    </xf>
    <xf numFmtId="0" fontId="4" fillId="0" borderId="5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9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4" fillId="0" borderId="15" xfId="0" applyFont="1" applyBorder="1" applyProtection="1">
      <protection locked="0"/>
    </xf>
    <xf numFmtId="49" fontId="8" fillId="3" borderId="37" xfId="3" applyNumberFormat="1" applyFont="1" applyFill="1" applyBorder="1" applyAlignment="1">
      <alignment horizontal="center" vertical="center" wrapText="1"/>
    </xf>
    <xf numFmtId="49" fontId="8" fillId="3" borderId="38" xfId="3" applyNumberFormat="1" applyFont="1" applyFill="1" applyBorder="1" applyAlignment="1">
      <alignment horizontal="center" vertical="center" wrapText="1"/>
    </xf>
    <xf numFmtId="166" fontId="8" fillId="4" borderId="38" xfId="1" applyNumberFormat="1" applyFont="1" applyFill="1" applyBorder="1" applyAlignment="1">
      <alignment horizontal="center" vertical="center" wrapText="1"/>
    </xf>
    <xf numFmtId="0" fontId="16" fillId="4" borderId="38" xfId="3" applyFont="1" applyFill="1" applyBorder="1" applyAlignment="1">
      <alignment horizontal="center" vertical="center" wrapText="1"/>
    </xf>
    <xf numFmtId="164" fontId="16" fillId="4" borderId="38" xfId="3" applyNumberFormat="1" applyFont="1" applyFill="1" applyBorder="1" applyAlignment="1">
      <alignment horizontal="center" vertical="center" wrapText="1"/>
    </xf>
    <xf numFmtId="0" fontId="8" fillId="0" borderId="38" xfId="3" applyFont="1" applyBorder="1" applyAlignment="1" applyProtection="1">
      <alignment horizontal="center" vertical="center" wrapText="1"/>
      <protection locked="0"/>
    </xf>
    <xf numFmtId="0" fontId="8" fillId="0" borderId="39" xfId="3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>
      <alignment horizontal="center" vertical="center"/>
    </xf>
    <xf numFmtId="44" fontId="2" fillId="0" borderId="19" xfId="1" applyFont="1" applyFill="1" applyBorder="1" applyAlignment="1" applyProtection="1">
      <alignment vertical="center"/>
    </xf>
    <xf numFmtId="0" fontId="17" fillId="0" borderId="21" xfId="0" applyFont="1" applyBorder="1" applyAlignment="1">
      <alignment vertical="center"/>
    </xf>
    <xf numFmtId="168" fontId="0" fillId="0" borderId="22" xfId="1" applyNumberFormat="1" applyFont="1" applyBorder="1"/>
    <xf numFmtId="9" fontId="0" fillId="0" borderId="22" xfId="2" applyFont="1" applyBorder="1" applyAlignment="1">
      <alignment horizontal="center" vertical="center"/>
    </xf>
    <xf numFmtId="44" fontId="0" fillId="0" borderId="22" xfId="1" applyFont="1" applyBorder="1" applyAlignment="1" applyProtection="1">
      <alignment vertical="center"/>
      <protection locked="0"/>
    </xf>
    <xf numFmtId="44" fontId="11" fillId="0" borderId="22" xfId="1" applyFont="1" applyBorder="1" applyAlignment="1" applyProtection="1">
      <alignment vertical="center"/>
      <protection locked="0"/>
    </xf>
    <xf numFmtId="164" fontId="16" fillId="4" borderId="40" xfId="3" applyNumberFormat="1" applyFont="1" applyFill="1" applyBorder="1" applyAlignment="1">
      <alignment horizontal="center" vertical="center" wrapText="1"/>
    </xf>
    <xf numFmtId="44" fontId="2" fillId="0" borderId="41" xfId="1" applyFont="1" applyFill="1" applyBorder="1" applyAlignment="1" applyProtection="1">
      <alignment vertical="center"/>
    </xf>
    <xf numFmtId="0" fontId="8" fillId="0" borderId="37" xfId="3" applyFont="1" applyBorder="1" applyAlignment="1" applyProtection="1">
      <alignment horizontal="center" vertical="center" wrapText="1"/>
      <protection locked="0"/>
    </xf>
    <xf numFmtId="44" fontId="0" fillId="0" borderId="35" xfId="1" applyFont="1" applyBorder="1" applyAlignment="1" applyProtection="1">
      <alignment vertical="center"/>
      <protection locked="0"/>
    </xf>
    <xf numFmtId="0" fontId="13" fillId="0" borderId="16" xfId="0" applyFont="1" applyBorder="1" applyAlignment="1">
      <alignment horizontal="center" vertical="center" wrapText="1"/>
    </xf>
    <xf numFmtId="0" fontId="14" fillId="0" borderId="26" xfId="0" applyFont="1" applyBorder="1" applyAlignment="1" applyProtection="1">
      <alignment horizontal="center" vertical="center"/>
      <protection locked="0"/>
    </xf>
    <xf numFmtId="0" fontId="13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4" fillId="0" borderId="27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</cellXfs>
  <cellStyles count="4">
    <cellStyle name="Moneda" xfId="1" builtinId="4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1"/>
  <sheetViews>
    <sheetView tabSelected="1" topLeftCell="A27" zoomScale="70" zoomScaleNormal="70" workbookViewId="0">
      <selection activeCell="A2" sqref="A2:L41"/>
    </sheetView>
  </sheetViews>
  <sheetFormatPr baseColWidth="10" defaultColWidth="11.42578125" defaultRowHeight="15" x14ac:dyDescent="0.25"/>
  <cols>
    <col min="1" max="1" width="50.140625" style="1" bestFit="1" customWidth="1"/>
    <col min="2" max="2" width="30.28515625" style="2" customWidth="1"/>
    <col min="3" max="5" width="16.140625" style="2" customWidth="1"/>
    <col min="6" max="6" width="14.5703125" style="2" customWidth="1"/>
    <col min="7" max="7" width="30.85546875" style="2" customWidth="1"/>
    <col min="8" max="8" width="35.5703125" style="3" customWidth="1"/>
    <col min="9" max="9" width="21.5703125" style="8" customWidth="1"/>
    <col min="10" max="10" width="14" customWidth="1"/>
    <col min="11" max="11" width="16.85546875" customWidth="1"/>
    <col min="12" max="12" width="26.7109375" customWidth="1"/>
    <col min="13" max="13" width="29" customWidth="1"/>
    <col min="14" max="14" width="26.140625" customWidth="1"/>
    <col min="15" max="15" width="17.42578125" customWidth="1"/>
    <col min="16" max="18" width="26.140625" customWidth="1"/>
    <col min="256" max="256" width="40.85546875" customWidth="1"/>
    <col min="257" max="257" width="15" bestFit="1" customWidth="1"/>
    <col min="258" max="258" width="21.28515625" customWidth="1"/>
    <col min="259" max="260" width="14.42578125" customWidth="1"/>
    <col min="261" max="261" width="69" bestFit="1" customWidth="1"/>
    <col min="262" max="262" width="73.42578125" customWidth="1"/>
    <col min="263" max="263" width="24.42578125" customWidth="1"/>
    <col min="264" max="264" width="25.28515625" customWidth="1"/>
    <col min="265" max="265" width="16.85546875" customWidth="1"/>
    <col min="266" max="266" width="18.7109375" customWidth="1"/>
    <col min="267" max="267" width="24.28515625" customWidth="1"/>
    <col min="268" max="268" width="23.5703125" customWidth="1"/>
    <col min="269" max="270" width="30.5703125" customWidth="1"/>
    <col min="271" max="271" width="18.28515625" customWidth="1"/>
    <col min="272" max="272" width="33.140625" customWidth="1"/>
    <col min="273" max="273" width="31.5703125" customWidth="1"/>
    <col min="274" max="274" width="32.85546875" customWidth="1"/>
    <col min="512" max="512" width="40.85546875" customWidth="1"/>
    <col min="513" max="513" width="15" bestFit="1" customWidth="1"/>
    <col min="514" max="514" width="21.28515625" customWidth="1"/>
    <col min="515" max="516" width="14.42578125" customWidth="1"/>
    <col min="517" max="517" width="69" bestFit="1" customWidth="1"/>
    <col min="518" max="518" width="73.42578125" customWidth="1"/>
    <col min="519" max="519" width="24.42578125" customWidth="1"/>
    <col min="520" max="520" width="25.28515625" customWidth="1"/>
    <col min="521" max="521" width="16.85546875" customWidth="1"/>
    <col min="522" max="522" width="18.7109375" customWidth="1"/>
    <col min="523" max="523" width="24.28515625" customWidth="1"/>
    <col min="524" max="524" width="23.5703125" customWidth="1"/>
    <col min="525" max="526" width="30.5703125" customWidth="1"/>
    <col min="527" max="527" width="18.28515625" customWidth="1"/>
    <col min="528" max="528" width="33.140625" customWidth="1"/>
    <col min="529" max="529" width="31.5703125" customWidth="1"/>
    <col min="530" max="530" width="32.85546875" customWidth="1"/>
    <col min="768" max="768" width="40.85546875" customWidth="1"/>
    <col min="769" max="769" width="15" bestFit="1" customWidth="1"/>
    <col min="770" max="770" width="21.28515625" customWidth="1"/>
    <col min="771" max="772" width="14.42578125" customWidth="1"/>
    <col min="773" max="773" width="69" bestFit="1" customWidth="1"/>
    <col min="774" max="774" width="73.42578125" customWidth="1"/>
    <col min="775" max="775" width="24.42578125" customWidth="1"/>
    <col min="776" max="776" width="25.28515625" customWidth="1"/>
    <col min="777" max="777" width="16.85546875" customWidth="1"/>
    <col min="778" max="778" width="18.7109375" customWidth="1"/>
    <col min="779" max="779" width="24.28515625" customWidth="1"/>
    <col min="780" max="780" width="23.5703125" customWidth="1"/>
    <col min="781" max="782" width="30.5703125" customWidth="1"/>
    <col min="783" max="783" width="18.28515625" customWidth="1"/>
    <col min="784" max="784" width="33.140625" customWidth="1"/>
    <col min="785" max="785" width="31.5703125" customWidth="1"/>
    <col min="786" max="786" width="32.85546875" customWidth="1"/>
    <col min="1024" max="1024" width="40.85546875" customWidth="1"/>
    <col min="1025" max="1025" width="15" bestFit="1" customWidth="1"/>
    <col min="1026" max="1026" width="21.28515625" customWidth="1"/>
    <col min="1027" max="1028" width="14.42578125" customWidth="1"/>
    <col min="1029" max="1029" width="69" bestFit="1" customWidth="1"/>
    <col min="1030" max="1030" width="73.42578125" customWidth="1"/>
    <col min="1031" max="1031" width="24.42578125" customWidth="1"/>
    <col min="1032" max="1032" width="25.28515625" customWidth="1"/>
    <col min="1033" max="1033" width="16.85546875" customWidth="1"/>
    <col min="1034" max="1034" width="18.7109375" customWidth="1"/>
    <col min="1035" max="1035" width="24.28515625" customWidth="1"/>
    <col min="1036" max="1036" width="23.5703125" customWidth="1"/>
    <col min="1037" max="1038" width="30.5703125" customWidth="1"/>
    <col min="1039" max="1039" width="18.28515625" customWidth="1"/>
    <col min="1040" max="1040" width="33.140625" customWidth="1"/>
    <col min="1041" max="1041" width="31.5703125" customWidth="1"/>
    <col min="1042" max="1042" width="32.85546875" customWidth="1"/>
    <col min="1280" max="1280" width="40.85546875" customWidth="1"/>
    <col min="1281" max="1281" width="15" bestFit="1" customWidth="1"/>
    <col min="1282" max="1282" width="21.28515625" customWidth="1"/>
    <col min="1283" max="1284" width="14.42578125" customWidth="1"/>
    <col min="1285" max="1285" width="69" bestFit="1" customWidth="1"/>
    <col min="1286" max="1286" width="73.42578125" customWidth="1"/>
    <col min="1287" max="1287" width="24.42578125" customWidth="1"/>
    <col min="1288" max="1288" width="25.28515625" customWidth="1"/>
    <col min="1289" max="1289" width="16.85546875" customWidth="1"/>
    <col min="1290" max="1290" width="18.7109375" customWidth="1"/>
    <col min="1291" max="1291" width="24.28515625" customWidth="1"/>
    <col min="1292" max="1292" width="23.5703125" customWidth="1"/>
    <col min="1293" max="1294" width="30.5703125" customWidth="1"/>
    <col min="1295" max="1295" width="18.28515625" customWidth="1"/>
    <col min="1296" max="1296" width="33.140625" customWidth="1"/>
    <col min="1297" max="1297" width="31.5703125" customWidth="1"/>
    <col min="1298" max="1298" width="32.85546875" customWidth="1"/>
    <col min="1536" max="1536" width="40.85546875" customWidth="1"/>
    <col min="1537" max="1537" width="15" bestFit="1" customWidth="1"/>
    <col min="1538" max="1538" width="21.28515625" customWidth="1"/>
    <col min="1539" max="1540" width="14.42578125" customWidth="1"/>
    <col min="1541" max="1541" width="69" bestFit="1" customWidth="1"/>
    <col min="1542" max="1542" width="73.42578125" customWidth="1"/>
    <col min="1543" max="1543" width="24.42578125" customWidth="1"/>
    <col min="1544" max="1544" width="25.28515625" customWidth="1"/>
    <col min="1545" max="1545" width="16.85546875" customWidth="1"/>
    <col min="1546" max="1546" width="18.7109375" customWidth="1"/>
    <col min="1547" max="1547" width="24.28515625" customWidth="1"/>
    <col min="1548" max="1548" width="23.5703125" customWidth="1"/>
    <col min="1549" max="1550" width="30.5703125" customWidth="1"/>
    <col min="1551" max="1551" width="18.28515625" customWidth="1"/>
    <col min="1552" max="1552" width="33.140625" customWidth="1"/>
    <col min="1553" max="1553" width="31.5703125" customWidth="1"/>
    <col min="1554" max="1554" width="32.85546875" customWidth="1"/>
    <col min="1792" max="1792" width="40.85546875" customWidth="1"/>
    <col min="1793" max="1793" width="15" bestFit="1" customWidth="1"/>
    <col min="1794" max="1794" width="21.28515625" customWidth="1"/>
    <col min="1795" max="1796" width="14.42578125" customWidth="1"/>
    <col min="1797" max="1797" width="69" bestFit="1" customWidth="1"/>
    <col min="1798" max="1798" width="73.42578125" customWidth="1"/>
    <col min="1799" max="1799" width="24.42578125" customWidth="1"/>
    <col min="1800" max="1800" width="25.28515625" customWidth="1"/>
    <col min="1801" max="1801" width="16.85546875" customWidth="1"/>
    <col min="1802" max="1802" width="18.7109375" customWidth="1"/>
    <col min="1803" max="1803" width="24.28515625" customWidth="1"/>
    <col min="1804" max="1804" width="23.5703125" customWidth="1"/>
    <col min="1805" max="1806" width="30.5703125" customWidth="1"/>
    <col min="1807" max="1807" width="18.28515625" customWidth="1"/>
    <col min="1808" max="1808" width="33.140625" customWidth="1"/>
    <col min="1809" max="1809" width="31.5703125" customWidth="1"/>
    <col min="1810" max="1810" width="32.85546875" customWidth="1"/>
    <col min="2048" max="2048" width="40.85546875" customWidth="1"/>
    <col min="2049" max="2049" width="15" bestFit="1" customWidth="1"/>
    <col min="2050" max="2050" width="21.28515625" customWidth="1"/>
    <col min="2051" max="2052" width="14.42578125" customWidth="1"/>
    <col min="2053" max="2053" width="69" bestFit="1" customWidth="1"/>
    <col min="2054" max="2054" width="73.42578125" customWidth="1"/>
    <col min="2055" max="2055" width="24.42578125" customWidth="1"/>
    <col min="2056" max="2056" width="25.28515625" customWidth="1"/>
    <col min="2057" max="2057" width="16.85546875" customWidth="1"/>
    <col min="2058" max="2058" width="18.7109375" customWidth="1"/>
    <col min="2059" max="2059" width="24.28515625" customWidth="1"/>
    <col min="2060" max="2060" width="23.5703125" customWidth="1"/>
    <col min="2061" max="2062" width="30.5703125" customWidth="1"/>
    <col min="2063" max="2063" width="18.28515625" customWidth="1"/>
    <col min="2064" max="2064" width="33.140625" customWidth="1"/>
    <col min="2065" max="2065" width="31.5703125" customWidth="1"/>
    <col min="2066" max="2066" width="32.85546875" customWidth="1"/>
    <col min="2304" max="2304" width="40.85546875" customWidth="1"/>
    <col min="2305" max="2305" width="15" bestFit="1" customWidth="1"/>
    <col min="2306" max="2306" width="21.28515625" customWidth="1"/>
    <col min="2307" max="2308" width="14.42578125" customWidth="1"/>
    <col min="2309" max="2309" width="69" bestFit="1" customWidth="1"/>
    <col min="2310" max="2310" width="73.42578125" customWidth="1"/>
    <col min="2311" max="2311" width="24.42578125" customWidth="1"/>
    <col min="2312" max="2312" width="25.28515625" customWidth="1"/>
    <col min="2313" max="2313" width="16.85546875" customWidth="1"/>
    <col min="2314" max="2314" width="18.7109375" customWidth="1"/>
    <col min="2315" max="2315" width="24.28515625" customWidth="1"/>
    <col min="2316" max="2316" width="23.5703125" customWidth="1"/>
    <col min="2317" max="2318" width="30.5703125" customWidth="1"/>
    <col min="2319" max="2319" width="18.28515625" customWidth="1"/>
    <col min="2320" max="2320" width="33.140625" customWidth="1"/>
    <col min="2321" max="2321" width="31.5703125" customWidth="1"/>
    <col min="2322" max="2322" width="32.85546875" customWidth="1"/>
    <col min="2560" max="2560" width="40.85546875" customWidth="1"/>
    <col min="2561" max="2561" width="15" bestFit="1" customWidth="1"/>
    <col min="2562" max="2562" width="21.28515625" customWidth="1"/>
    <col min="2563" max="2564" width="14.42578125" customWidth="1"/>
    <col min="2565" max="2565" width="69" bestFit="1" customWidth="1"/>
    <col min="2566" max="2566" width="73.42578125" customWidth="1"/>
    <col min="2567" max="2567" width="24.42578125" customWidth="1"/>
    <col min="2568" max="2568" width="25.28515625" customWidth="1"/>
    <col min="2569" max="2569" width="16.85546875" customWidth="1"/>
    <col min="2570" max="2570" width="18.7109375" customWidth="1"/>
    <col min="2571" max="2571" width="24.28515625" customWidth="1"/>
    <col min="2572" max="2572" width="23.5703125" customWidth="1"/>
    <col min="2573" max="2574" width="30.5703125" customWidth="1"/>
    <col min="2575" max="2575" width="18.28515625" customWidth="1"/>
    <col min="2576" max="2576" width="33.140625" customWidth="1"/>
    <col min="2577" max="2577" width="31.5703125" customWidth="1"/>
    <col min="2578" max="2578" width="32.85546875" customWidth="1"/>
    <col min="2816" max="2816" width="40.85546875" customWidth="1"/>
    <col min="2817" max="2817" width="15" bestFit="1" customWidth="1"/>
    <col min="2818" max="2818" width="21.28515625" customWidth="1"/>
    <col min="2819" max="2820" width="14.42578125" customWidth="1"/>
    <col min="2821" max="2821" width="69" bestFit="1" customWidth="1"/>
    <col min="2822" max="2822" width="73.42578125" customWidth="1"/>
    <col min="2823" max="2823" width="24.42578125" customWidth="1"/>
    <col min="2824" max="2824" width="25.28515625" customWidth="1"/>
    <col min="2825" max="2825" width="16.85546875" customWidth="1"/>
    <col min="2826" max="2826" width="18.7109375" customWidth="1"/>
    <col min="2827" max="2827" width="24.28515625" customWidth="1"/>
    <col min="2828" max="2828" width="23.5703125" customWidth="1"/>
    <col min="2829" max="2830" width="30.5703125" customWidth="1"/>
    <col min="2831" max="2831" width="18.28515625" customWidth="1"/>
    <col min="2832" max="2832" width="33.140625" customWidth="1"/>
    <col min="2833" max="2833" width="31.5703125" customWidth="1"/>
    <col min="2834" max="2834" width="32.85546875" customWidth="1"/>
    <col min="3072" max="3072" width="40.85546875" customWidth="1"/>
    <col min="3073" max="3073" width="15" bestFit="1" customWidth="1"/>
    <col min="3074" max="3074" width="21.28515625" customWidth="1"/>
    <col min="3075" max="3076" width="14.42578125" customWidth="1"/>
    <col min="3077" max="3077" width="69" bestFit="1" customWidth="1"/>
    <col min="3078" max="3078" width="73.42578125" customWidth="1"/>
    <col min="3079" max="3079" width="24.42578125" customWidth="1"/>
    <col min="3080" max="3080" width="25.28515625" customWidth="1"/>
    <col min="3081" max="3081" width="16.85546875" customWidth="1"/>
    <col min="3082" max="3082" width="18.7109375" customWidth="1"/>
    <col min="3083" max="3083" width="24.28515625" customWidth="1"/>
    <col min="3084" max="3084" width="23.5703125" customWidth="1"/>
    <col min="3085" max="3086" width="30.5703125" customWidth="1"/>
    <col min="3087" max="3087" width="18.28515625" customWidth="1"/>
    <col min="3088" max="3088" width="33.140625" customWidth="1"/>
    <col min="3089" max="3089" width="31.5703125" customWidth="1"/>
    <col min="3090" max="3090" width="32.85546875" customWidth="1"/>
    <col min="3328" max="3328" width="40.85546875" customWidth="1"/>
    <col min="3329" max="3329" width="15" bestFit="1" customWidth="1"/>
    <col min="3330" max="3330" width="21.28515625" customWidth="1"/>
    <col min="3331" max="3332" width="14.42578125" customWidth="1"/>
    <col min="3333" max="3333" width="69" bestFit="1" customWidth="1"/>
    <col min="3334" max="3334" width="73.42578125" customWidth="1"/>
    <col min="3335" max="3335" width="24.42578125" customWidth="1"/>
    <col min="3336" max="3336" width="25.28515625" customWidth="1"/>
    <col min="3337" max="3337" width="16.85546875" customWidth="1"/>
    <col min="3338" max="3338" width="18.7109375" customWidth="1"/>
    <col min="3339" max="3339" width="24.28515625" customWidth="1"/>
    <col min="3340" max="3340" width="23.5703125" customWidth="1"/>
    <col min="3341" max="3342" width="30.5703125" customWidth="1"/>
    <col min="3343" max="3343" width="18.28515625" customWidth="1"/>
    <col min="3344" max="3344" width="33.140625" customWidth="1"/>
    <col min="3345" max="3345" width="31.5703125" customWidth="1"/>
    <col min="3346" max="3346" width="32.85546875" customWidth="1"/>
    <col min="3584" max="3584" width="40.85546875" customWidth="1"/>
    <col min="3585" max="3585" width="15" bestFit="1" customWidth="1"/>
    <col min="3586" max="3586" width="21.28515625" customWidth="1"/>
    <col min="3587" max="3588" width="14.42578125" customWidth="1"/>
    <col min="3589" max="3589" width="69" bestFit="1" customWidth="1"/>
    <col min="3590" max="3590" width="73.42578125" customWidth="1"/>
    <col min="3591" max="3591" width="24.42578125" customWidth="1"/>
    <col min="3592" max="3592" width="25.28515625" customWidth="1"/>
    <col min="3593" max="3593" width="16.85546875" customWidth="1"/>
    <col min="3594" max="3594" width="18.7109375" customWidth="1"/>
    <col min="3595" max="3595" width="24.28515625" customWidth="1"/>
    <col min="3596" max="3596" width="23.5703125" customWidth="1"/>
    <col min="3597" max="3598" width="30.5703125" customWidth="1"/>
    <col min="3599" max="3599" width="18.28515625" customWidth="1"/>
    <col min="3600" max="3600" width="33.140625" customWidth="1"/>
    <col min="3601" max="3601" width="31.5703125" customWidth="1"/>
    <col min="3602" max="3602" width="32.85546875" customWidth="1"/>
    <col min="3840" max="3840" width="40.85546875" customWidth="1"/>
    <col min="3841" max="3841" width="15" bestFit="1" customWidth="1"/>
    <col min="3842" max="3842" width="21.28515625" customWidth="1"/>
    <col min="3843" max="3844" width="14.42578125" customWidth="1"/>
    <col min="3845" max="3845" width="69" bestFit="1" customWidth="1"/>
    <col min="3846" max="3846" width="73.42578125" customWidth="1"/>
    <col min="3847" max="3847" width="24.42578125" customWidth="1"/>
    <col min="3848" max="3848" width="25.28515625" customWidth="1"/>
    <col min="3849" max="3849" width="16.85546875" customWidth="1"/>
    <col min="3850" max="3850" width="18.7109375" customWidth="1"/>
    <col min="3851" max="3851" width="24.28515625" customWidth="1"/>
    <col min="3852" max="3852" width="23.5703125" customWidth="1"/>
    <col min="3853" max="3854" width="30.5703125" customWidth="1"/>
    <col min="3855" max="3855" width="18.28515625" customWidth="1"/>
    <col min="3856" max="3856" width="33.140625" customWidth="1"/>
    <col min="3857" max="3857" width="31.5703125" customWidth="1"/>
    <col min="3858" max="3858" width="32.85546875" customWidth="1"/>
    <col min="4096" max="4096" width="40.85546875" customWidth="1"/>
    <col min="4097" max="4097" width="15" bestFit="1" customWidth="1"/>
    <col min="4098" max="4098" width="21.28515625" customWidth="1"/>
    <col min="4099" max="4100" width="14.42578125" customWidth="1"/>
    <col min="4101" max="4101" width="69" bestFit="1" customWidth="1"/>
    <col min="4102" max="4102" width="73.42578125" customWidth="1"/>
    <col min="4103" max="4103" width="24.42578125" customWidth="1"/>
    <col min="4104" max="4104" width="25.28515625" customWidth="1"/>
    <col min="4105" max="4105" width="16.85546875" customWidth="1"/>
    <col min="4106" max="4106" width="18.7109375" customWidth="1"/>
    <col min="4107" max="4107" width="24.28515625" customWidth="1"/>
    <col min="4108" max="4108" width="23.5703125" customWidth="1"/>
    <col min="4109" max="4110" width="30.5703125" customWidth="1"/>
    <col min="4111" max="4111" width="18.28515625" customWidth="1"/>
    <col min="4112" max="4112" width="33.140625" customWidth="1"/>
    <col min="4113" max="4113" width="31.5703125" customWidth="1"/>
    <col min="4114" max="4114" width="32.85546875" customWidth="1"/>
    <col min="4352" max="4352" width="40.85546875" customWidth="1"/>
    <col min="4353" max="4353" width="15" bestFit="1" customWidth="1"/>
    <col min="4354" max="4354" width="21.28515625" customWidth="1"/>
    <col min="4355" max="4356" width="14.42578125" customWidth="1"/>
    <col min="4357" max="4357" width="69" bestFit="1" customWidth="1"/>
    <col min="4358" max="4358" width="73.42578125" customWidth="1"/>
    <col min="4359" max="4359" width="24.42578125" customWidth="1"/>
    <col min="4360" max="4360" width="25.28515625" customWidth="1"/>
    <col min="4361" max="4361" width="16.85546875" customWidth="1"/>
    <col min="4362" max="4362" width="18.7109375" customWidth="1"/>
    <col min="4363" max="4363" width="24.28515625" customWidth="1"/>
    <col min="4364" max="4364" width="23.5703125" customWidth="1"/>
    <col min="4365" max="4366" width="30.5703125" customWidth="1"/>
    <col min="4367" max="4367" width="18.28515625" customWidth="1"/>
    <col min="4368" max="4368" width="33.140625" customWidth="1"/>
    <col min="4369" max="4369" width="31.5703125" customWidth="1"/>
    <col min="4370" max="4370" width="32.85546875" customWidth="1"/>
    <col min="4608" max="4608" width="40.85546875" customWidth="1"/>
    <col min="4609" max="4609" width="15" bestFit="1" customWidth="1"/>
    <col min="4610" max="4610" width="21.28515625" customWidth="1"/>
    <col min="4611" max="4612" width="14.42578125" customWidth="1"/>
    <col min="4613" max="4613" width="69" bestFit="1" customWidth="1"/>
    <col min="4614" max="4614" width="73.42578125" customWidth="1"/>
    <col min="4615" max="4615" width="24.42578125" customWidth="1"/>
    <col min="4616" max="4616" width="25.28515625" customWidth="1"/>
    <col min="4617" max="4617" width="16.85546875" customWidth="1"/>
    <col min="4618" max="4618" width="18.7109375" customWidth="1"/>
    <col min="4619" max="4619" width="24.28515625" customWidth="1"/>
    <col min="4620" max="4620" width="23.5703125" customWidth="1"/>
    <col min="4621" max="4622" width="30.5703125" customWidth="1"/>
    <col min="4623" max="4623" width="18.28515625" customWidth="1"/>
    <col min="4624" max="4624" width="33.140625" customWidth="1"/>
    <col min="4625" max="4625" width="31.5703125" customWidth="1"/>
    <col min="4626" max="4626" width="32.85546875" customWidth="1"/>
    <col min="4864" max="4864" width="40.85546875" customWidth="1"/>
    <col min="4865" max="4865" width="15" bestFit="1" customWidth="1"/>
    <col min="4866" max="4866" width="21.28515625" customWidth="1"/>
    <col min="4867" max="4868" width="14.42578125" customWidth="1"/>
    <col min="4869" max="4869" width="69" bestFit="1" customWidth="1"/>
    <col min="4870" max="4870" width="73.42578125" customWidth="1"/>
    <col min="4871" max="4871" width="24.42578125" customWidth="1"/>
    <col min="4872" max="4872" width="25.28515625" customWidth="1"/>
    <col min="4873" max="4873" width="16.85546875" customWidth="1"/>
    <col min="4874" max="4874" width="18.7109375" customWidth="1"/>
    <col min="4875" max="4875" width="24.28515625" customWidth="1"/>
    <col min="4876" max="4876" width="23.5703125" customWidth="1"/>
    <col min="4877" max="4878" width="30.5703125" customWidth="1"/>
    <col min="4879" max="4879" width="18.28515625" customWidth="1"/>
    <col min="4880" max="4880" width="33.140625" customWidth="1"/>
    <col min="4881" max="4881" width="31.5703125" customWidth="1"/>
    <col min="4882" max="4882" width="32.85546875" customWidth="1"/>
    <col min="5120" max="5120" width="40.85546875" customWidth="1"/>
    <col min="5121" max="5121" width="15" bestFit="1" customWidth="1"/>
    <col min="5122" max="5122" width="21.28515625" customWidth="1"/>
    <col min="5123" max="5124" width="14.42578125" customWidth="1"/>
    <col min="5125" max="5125" width="69" bestFit="1" customWidth="1"/>
    <col min="5126" max="5126" width="73.42578125" customWidth="1"/>
    <col min="5127" max="5127" width="24.42578125" customWidth="1"/>
    <col min="5128" max="5128" width="25.28515625" customWidth="1"/>
    <col min="5129" max="5129" width="16.85546875" customWidth="1"/>
    <col min="5130" max="5130" width="18.7109375" customWidth="1"/>
    <col min="5131" max="5131" width="24.28515625" customWidth="1"/>
    <col min="5132" max="5132" width="23.5703125" customWidth="1"/>
    <col min="5133" max="5134" width="30.5703125" customWidth="1"/>
    <col min="5135" max="5135" width="18.28515625" customWidth="1"/>
    <col min="5136" max="5136" width="33.140625" customWidth="1"/>
    <col min="5137" max="5137" width="31.5703125" customWidth="1"/>
    <col min="5138" max="5138" width="32.85546875" customWidth="1"/>
    <col min="5376" max="5376" width="40.85546875" customWidth="1"/>
    <col min="5377" max="5377" width="15" bestFit="1" customWidth="1"/>
    <col min="5378" max="5378" width="21.28515625" customWidth="1"/>
    <col min="5379" max="5380" width="14.42578125" customWidth="1"/>
    <col min="5381" max="5381" width="69" bestFit="1" customWidth="1"/>
    <col min="5382" max="5382" width="73.42578125" customWidth="1"/>
    <col min="5383" max="5383" width="24.42578125" customWidth="1"/>
    <col min="5384" max="5384" width="25.28515625" customWidth="1"/>
    <col min="5385" max="5385" width="16.85546875" customWidth="1"/>
    <col min="5386" max="5386" width="18.7109375" customWidth="1"/>
    <col min="5387" max="5387" width="24.28515625" customWidth="1"/>
    <col min="5388" max="5388" width="23.5703125" customWidth="1"/>
    <col min="5389" max="5390" width="30.5703125" customWidth="1"/>
    <col min="5391" max="5391" width="18.28515625" customWidth="1"/>
    <col min="5392" max="5392" width="33.140625" customWidth="1"/>
    <col min="5393" max="5393" width="31.5703125" customWidth="1"/>
    <col min="5394" max="5394" width="32.85546875" customWidth="1"/>
    <col min="5632" max="5632" width="40.85546875" customWidth="1"/>
    <col min="5633" max="5633" width="15" bestFit="1" customWidth="1"/>
    <col min="5634" max="5634" width="21.28515625" customWidth="1"/>
    <col min="5635" max="5636" width="14.42578125" customWidth="1"/>
    <col min="5637" max="5637" width="69" bestFit="1" customWidth="1"/>
    <col min="5638" max="5638" width="73.42578125" customWidth="1"/>
    <col min="5639" max="5639" width="24.42578125" customWidth="1"/>
    <col min="5640" max="5640" width="25.28515625" customWidth="1"/>
    <col min="5641" max="5641" width="16.85546875" customWidth="1"/>
    <col min="5642" max="5642" width="18.7109375" customWidth="1"/>
    <col min="5643" max="5643" width="24.28515625" customWidth="1"/>
    <col min="5644" max="5644" width="23.5703125" customWidth="1"/>
    <col min="5645" max="5646" width="30.5703125" customWidth="1"/>
    <col min="5647" max="5647" width="18.28515625" customWidth="1"/>
    <col min="5648" max="5648" width="33.140625" customWidth="1"/>
    <col min="5649" max="5649" width="31.5703125" customWidth="1"/>
    <col min="5650" max="5650" width="32.85546875" customWidth="1"/>
    <col min="5888" max="5888" width="40.85546875" customWidth="1"/>
    <col min="5889" max="5889" width="15" bestFit="1" customWidth="1"/>
    <col min="5890" max="5890" width="21.28515625" customWidth="1"/>
    <col min="5891" max="5892" width="14.42578125" customWidth="1"/>
    <col min="5893" max="5893" width="69" bestFit="1" customWidth="1"/>
    <col min="5894" max="5894" width="73.42578125" customWidth="1"/>
    <col min="5895" max="5895" width="24.42578125" customWidth="1"/>
    <col min="5896" max="5896" width="25.28515625" customWidth="1"/>
    <col min="5897" max="5897" width="16.85546875" customWidth="1"/>
    <col min="5898" max="5898" width="18.7109375" customWidth="1"/>
    <col min="5899" max="5899" width="24.28515625" customWidth="1"/>
    <col min="5900" max="5900" width="23.5703125" customWidth="1"/>
    <col min="5901" max="5902" width="30.5703125" customWidth="1"/>
    <col min="5903" max="5903" width="18.28515625" customWidth="1"/>
    <col min="5904" max="5904" width="33.140625" customWidth="1"/>
    <col min="5905" max="5905" width="31.5703125" customWidth="1"/>
    <col min="5906" max="5906" width="32.85546875" customWidth="1"/>
    <col min="6144" max="6144" width="40.85546875" customWidth="1"/>
    <col min="6145" max="6145" width="15" bestFit="1" customWidth="1"/>
    <col min="6146" max="6146" width="21.28515625" customWidth="1"/>
    <col min="6147" max="6148" width="14.42578125" customWidth="1"/>
    <col min="6149" max="6149" width="69" bestFit="1" customWidth="1"/>
    <col min="6150" max="6150" width="73.42578125" customWidth="1"/>
    <col min="6151" max="6151" width="24.42578125" customWidth="1"/>
    <col min="6152" max="6152" width="25.28515625" customWidth="1"/>
    <col min="6153" max="6153" width="16.85546875" customWidth="1"/>
    <col min="6154" max="6154" width="18.7109375" customWidth="1"/>
    <col min="6155" max="6155" width="24.28515625" customWidth="1"/>
    <col min="6156" max="6156" width="23.5703125" customWidth="1"/>
    <col min="6157" max="6158" width="30.5703125" customWidth="1"/>
    <col min="6159" max="6159" width="18.28515625" customWidth="1"/>
    <col min="6160" max="6160" width="33.140625" customWidth="1"/>
    <col min="6161" max="6161" width="31.5703125" customWidth="1"/>
    <col min="6162" max="6162" width="32.85546875" customWidth="1"/>
    <col min="6400" max="6400" width="40.85546875" customWidth="1"/>
    <col min="6401" max="6401" width="15" bestFit="1" customWidth="1"/>
    <col min="6402" max="6402" width="21.28515625" customWidth="1"/>
    <col min="6403" max="6404" width="14.42578125" customWidth="1"/>
    <col min="6405" max="6405" width="69" bestFit="1" customWidth="1"/>
    <col min="6406" max="6406" width="73.42578125" customWidth="1"/>
    <col min="6407" max="6407" width="24.42578125" customWidth="1"/>
    <col min="6408" max="6408" width="25.28515625" customWidth="1"/>
    <col min="6409" max="6409" width="16.85546875" customWidth="1"/>
    <col min="6410" max="6410" width="18.7109375" customWidth="1"/>
    <col min="6411" max="6411" width="24.28515625" customWidth="1"/>
    <col min="6412" max="6412" width="23.5703125" customWidth="1"/>
    <col min="6413" max="6414" width="30.5703125" customWidth="1"/>
    <col min="6415" max="6415" width="18.28515625" customWidth="1"/>
    <col min="6416" max="6416" width="33.140625" customWidth="1"/>
    <col min="6417" max="6417" width="31.5703125" customWidth="1"/>
    <col min="6418" max="6418" width="32.85546875" customWidth="1"/>
    <col min="6656" max="6656" width="40.85546875" customWidth="1"/>
    <col min="6657" max="6657" width="15" bestFit="1" customWidth="1"/>
    <col min="6658" max="6658" width="21.28515625" customWidth="1"/>
    <col min="6659" max="6660" width="14.42578125" customWidth="1"/>
    <col min="6661" max="6661" width="69" bestFit="1" customWidth="1"/>
    <col min="6662" max="6662" width="73.42578125" customWidth="1"/>
    <col min="6663" max="6663" width="24.42578125" customWidth="1"/>
    <col min="6664" max="6664" width="25.28515625" customWidth="1"/>
    <col min="6665" max="6665" width="16.85546875" customWidth="1"/>
    <col min="6666" max="6666" width="18.7109375" customWidth="1"/>
    <col min="6667" max="6667" width="24.28515625" customWidth="1"/>
    <col min="6668" max="6668" width="23.5703125" customWidth="1"/>
    <col min="6669" max="6670" width="30.5703125" customWidth="1"/>
    <col min="6671" max="6671" width="18.28515625" customWidth="1"/>
    <col min="6672" max="6672" width="33.140625" customWidth="1"/>
    <col min="6673" max="6673" width="31.5703125" customWidth="1"/>
    <col min="6674" max="6674" width="32.85546875" customWidth="1"/>
    <col min="6912" max="6912" width="40.85546875" customWidth="1"/>
    <col min="6913" max="6913" width="15" bestFit="1" customWidth="1"/>
    <col min="6914" max="6914" width="21.28515625" customWidth="1"/>
    <col min="6915" max="6916" width="14.42578125" customWidth="1"/>
    <col min="6917" max="6917" width="69" bestFit="1" customWidth="1"/>
    <col min="6918" max="6918" width="73.42578125" customWidth="1"/>
    <col min="6919" max="6919" width="24.42578125" customWidth="1"/>
    <col min="6920" max="6920" width="25.28515625" customWidth="1"/>
    <col min="6921" max="6921" width="16.85546875" customWidth="1"/>
    <col min="6922" max="6922" width="18.7109375" customWidth="1"/>
    <col min="6923" max="6923" width="24.28515625" customWidth="1"/>
    <col min="6924" max="6924" width="23.5703125" customWidth="1"/>
    <col min="6925" max="6926" width="30.5703125" customWidth="1"/>
    <col min="6927" max="6927" width="18.28515625" customWidth="1"/>
    <col min="6928" max="6928" width="33.140625" customWidth="1"/>
    <col min="6929" max="6929" width="31.5703125" customWidth="1"/>
    <col min="6930" max="6930" width="32.85546875" customWidth="1"/>
    <col min="7168" max="7168" width="40.85546875" customWidth="1"/>
    <col min="7169" max="7169" width="15" bestFit="1" customWidth="1"/>
    <col min="7170" max="7170" width="21.28515625" customWidth="1"/>
    <col min="7171" max="7172" width="14.42578125" customWidth="1"/>
    <col min="7173" max="7173" width="69" bestFit="1" customWidth="1"/>
    <col min="7174" max="7174" width="73.42578125" customWidth="1"/>
    <col min="7175" max="7175" width="24.42578125" customWidth="1"/>
    <col min="7176" max="7176" width="25.28515625" customWidth="1"/>
    <col min="7177" max="7177" width="16.85546875" customWidth="1"/>
    <col min="7178" max="7178" width="18.7109375" customWidth="1"/>
    <col min="7179" max="7179" width="24.28515625" customWidth="1"/>
    <col min="7180" max="7180" width="23.5703125" customWidth="1"/>
    <col min="7181" max="7182" width="30.5703125" customWidth="1"/>
    <col min="7183" max="7183" width="18.28515625" customWidth="1"/>
    <col min="7184" max="7184" width="33.140625" customWidth="1"/>
    <col min="7185" max="7185" width="31.5703125" customWidth="1"/>
    <col min="7186" max="7186" width="32.85546875" customWidth="1"/>
    <col min="7424" max="7424" width="40.85546875" customWidth="1"/>
    <col min="7425" max="7425" width="15" bestFit="1" customWidth="1"/>
    <col min="7426" max="7426" width="21.28515625" customWidth="1"/>
    <col min="7427" max="7428" width="14.42578125" customWidth="1"/>
    <col min="7429" max="7429" width="69" bestFit="1" customWidth="1"/>
    <col min="7430" max="7430" width="73.42578125" customWidth="1"/>
    <col min="7431" max="7431" width="24.42578125" customWidth="1"/>
    <col min="7432" max="7432" width="25.28515625" customWidth="1"/>
    <col min="7433" max="7433" width="16.85546875" customWidth="1"/>
    <col min="7434" max="7434" width="18.7109375" customWidth="1"/>
    <col min="7435" max="7435" width="24.28515625" customWidth="1"/>
    <col min="7436" max="7436" width="23.5703125" customWidth="1"/>
    <col min="7437" max="7438" width="30.5703125" customWidth="1"/>
    <col min="7439" max="7439" width="18.28515625" customWidth="1"/>
    <col min="7440" max="7440" width="33.140625" customWidth="1"/>
    <col min="7441" max="7441" width="31.5703125" customWidth="1"/>
    <col min="7442" max="7442" width="32.85546875" customWidth="1"/>
    <col min="7680" max="7680" width="40.85546875" customWidth="1"/>
    <col min="7681" max="7681" width="15" bestFit="1" customWidth="1"/>
    <col min="7682" max="7682" width="21.28515625" customWidth="1"/>
    <col min="7683" max="7684" width="14.42578125" customWidth="1"/>
    <col min="7685" max="7685" width="69" bestFit="1" customWidth="1"/>
    <col min="7686" max="7686" width="73.42578125" customWidth="1"/>
    <col min="7687" max="7687" width="24.42578125" customWidth="1"/>
    <col min="7688" max="7688" width="25.28515625" customWidth="1"/>
    <col min="7689" max="7689" width="16.85546875" customWidth="1"/>
    <col min="7690" max="7690" width="18.7109375" customWidth="1"/>
    <col min="7691" max="7691" width="24.28515625" customWidth="1"/>
    <col min="7692" max="7692" width="23.5703125" customWidth="1"/>
    <col min="7693" max="7694" width="30.5703125" customWidth="1"/>
    <col min="7695" max="7695" width="18.28515625" customWidth="1"/>
    <col min="7696" max="7696" width="33.140625" customWidth="1"/>
    <col min="7697" max="7697" width="31.5703125" customWidth="1"/>
    <col min="7698" max="7698" width="32.85546875" customWidth="1"/>
    <col min="7936" max="7936" width="40.85546875" customWidth="1"/>
    <col min="7937" max="7937" width="15" bestFit="1" customWidth="1"/>
    <col min="7938" max="7938" width="21.28515625" customWidth="1"/>
    <col min="7939" max="7940" width="14.42578125" customWidth="1"/>
    <col min="7941" max="7941" width="69" bestFit="1" customWidth="1"/>
    <col min="7942" max="7942" width="73.42578125" customWidth="1"/>
    <col min="7943" max="7943" width="24.42578125" customWidth="1"/>
    <col min="7944" max="7944" width="25.28515625" customWidth="1"/>
    <col min="7945" max="7945" width="16.85546875" customWidth="1"/>
    <col min="7946" max="7946" width="18.7109375" customWidth="1"/>
    <col min="7947" max="7947" width="24.28515625" customWidth="1"/>
    <col min="7948" max="7948" width="23.5703125" customWidth="1"/>
    <col min="7949" max="7950" width="30.5703125" customWidth="1"/>
    <col min="7951" max="7951" width="18.28515625" customWidth="1"/>
    <col min="7952" max="7952" width="33.140625" customWidth="1"/>
    <col min="7953" max="7953" width="31.5703125" customWidth="1"/>
    <col min="7954" max="7954" width="32.85546875" customWidth="1"/>
    <col min="8192" max="8192" width="40.85546875" customWidth="1"/>
    <col min="8193" max="8193" width="15" bestFit="1" customWidth="1"/>
    <col min="8194" max="8194" width="21.28515625" customWidth="1"/>
    <col min="8195" max="8196" width="14.42578125" customWidth="1"/>
    <col min="8197" max="8197" width="69" bestFit="1" customWidth="1"/>
    <col min="8198" max="8198" width="73.42578125" customWidth="1"/>
    <col min="8199" max="8199" width="24.42578125" customWidth="1"/>
    <col min="8200" max="8200" width="25.28515625" customWidth="1"/>
    <col min="8201" max="8201" width="16.85546875" customWidth="1"/>
    <col min="8202" max="8202" width="18.7109375" customWidth="1"/>
    <col min="8203" max="8203" width="24.28515625" customWidth="1"/>
    <col min="8204" max="8204" width="23.5703125" customWidth="1"/>
    <col min="8205" max="8206" width="30.5703125" customWidth="1"/>
    <col min="8207" max="8207" width="18.28515625" customWidth="1"/>
    <col min="8208" max="8208" width="33.140625" customWidth="1"/>
    <col min="8209" max="8209" width="31.5703125" customWidth="1"/>
    <col min="8210" max="8210" width="32.85546875" customWidth="1"/>
    <col min="8448" max="8448" width="40.85546875" customWidth="1"/>
    <col min="8449" max="8449" width="15" bestFit="1" customWidth="1"/>
    <col min="8450" max="8450" width="21.28515625" customWidth="1"/>
    <col min="8451" max="8452" width="14.42578125" customWidth="1"/>
    <col min="8453" max="8453" width="69" bestFit="1" customWidth="1"/>
    <col min="8454" max="8454" width="73.42578125" customWidth="1"/>
    <col min="8455" max="8455" width="24.42578125" customWidth="1"/>
    <col min="8456" max="8456" width="25.28515625" customWidth="1"/>
    <col min="8457" max="8457" width="16.85546875" customWidth="1"/>
    <col min="8458" max="8458" width="18.7109375" customWidth="1"/>
    <col min="8459" max="8459" width="24.28515625" customWidth="1"/>
    <col min="8460" max="8460" width="23.5703125" customWidth="1"/>
    <col min="8461" max="8462" width="30.5703125" customWidth="1"/>
    <col min="8463" max="8463" width="18.28515625" customWidth="1"/>
    <col min="8464" max="8464" width="33.140625" customWidth="1"/>
    <col min="8465" max="8465" width="31.5703125" customWidth="1"/>
    <col min="8466" max="8466" width="32.85546875" customWidth="1"/>
    <col min="8704" max="8704" width="40.85546875" customWidth="1"/>
    <col min="8705" max="8705" width="15" bestFit="1" customWidth="1"/>
    <col min="8706" max="8706" width="21.28515625" customWidth="1"/>
    <col min="8707" max="8708" width="14.42578125" customWidth="1"/>
    <col min="8709" max="8709" width="69" bestFit="1" customWidth="1"/>
    <col min="8710" max="8710" width="73.42578125" customWidth="1"/>
    <col min="8711" max="8711" width="24.42578125" customWidth="1"/>
    <col min="8712" max="8712" width="25.28515625" customWidth="1"/>
    <col min="8713" max="8713" width="16.85546875" customWidth="1"/>
    <col min="8714" max="8714" width="18.7109375" customWidth="1"/>
    <col min="8715" max="8715" width="24.28515625" customWidth="1"/>
    <col min="8716" max="8716" width="23.5703125" customWidth="1"/>
    <col min="8717" max="8718" width="30.5703125" customWidth="1"/>
    <col min="8719" max="8719" width="18.28515625" customWidth="1"/>
    <col min="8720" max="8720" width="33.140625" customWidth="1"/>
    <col min="8721" max="8721" width="31.5703125" customWidth="1"/>
    <col min="8722" max="8722" width="32.85546875" customWidth="1"/>
    <col min="8960" max="8960" width="40.85546875" customWidth="1"/>
    <col min="8961" max="8961" width="15" bestFit="1" customWidth="1"/>
    <col min="8962" max="8962" width="21.28515625" customWidth="1"/>
    <col min="8963" max="8964" width="14.42578125" customWidth="1"/>
    <col min="8965" max="8965" width="69" bestFit="1" customWidth="1"/>
    <col min="8966" max="8966" width="73.42578125" customWidth="1"/>
    <col min="8967" max="8967" width="24.42578125" customWidth="1"/>
    <col min="8968" max="8968" width="25.28515625" customWidth="1"/>
    <col min="8969" max="8969" width="16.85546875" customWidth="1"/>
    <col min="8970" max="8970" width="18.7109375" customWidth="1"/>
    <col min="8971" max="8971" width="24.28515625" customWidth="1"/>
    <col min="8972" max="8972" width="23.5703125" customWidth="1"/>
    <col min="8973" max="8974" width="30.5703125" customWidth="1"/>
    <col min="8975" max="8975" width="18.28515625" customWidth="1"/>
    <col min="8976" max="8976" width="33.140625" customWidth="1"/>
    <col min="8977" max="8977" width="31.5703125" customWidth="1"/>
    <col min="8978" max="8978" width="32.85546875" customWidth="1"/>
    <col min="9216" max="9216" width="40.85546875" customWidth="1"/>
    <col min="9217" max="9217" width="15" bestFit="1" customWidth="1"/>
    <col min="9218" max="9218" width="21.28515625" customWidth="1"/>
    <col min="9219" max="9220" width="14.42578125" customWidth="1"/>
    <col min="9221" max="9221" width="69" bestFit="1" customWidth="1"/>
    <col min="9222" max="9222" width="73.42578125" customWidth="1"/>
    <col min="9223" max="9223" width="24.42578125" customWidth="1"/>
    <col min="9224" max="9224" width="25.28515625" customWidth="1"/>
    <col min="9225" max="9225" width="16.85546875" customWidth="1"/>
    <col min="9226" max="9226" width="18.7109375" customWidth="1"/>
    <col min="9227" max="9227" width="24.28515625" customWidth="1"/>
    <col min="9228" max="9228" width="23.5703125" customWidth="1"/>
    <col min="9229" max="9230" width="30.5703125" customWidth="1"/>
    <col min="9231" max="9231" width="18.28515625" customWidth="1"/>
    <col min="9232" max="9232" width="33.140625" customWidth="1"/>
    <col min="9233" max="9233" width="31.5703125" customWidth="1"/>
    <col min="9234" max="9234" width="32.85546875" customWidth="1"/>
    <col min="9472" max="9472" width="40.85546875" customWidth="1"/>
    <col min="9473" max="9473" width="15" bestFit="1" customWidth="1"/>
    <col min="9474" max="9474" width="21.28515625" customWidth="1"/>
    <col min="9475" max="9476" width="14.42578125" customWidth="1"/>
    <col min="9477" max="9477" width="69" bestFit="1" customWidth="1"/>
    <col min="9478" max="9478" width="73.42578125" customWidth="1"/>
    <col min="9479" max="9479" width="24.42578125" customWidth="1"/>
    <col min="9480" max="9480" width="25.28515625" customWidth="1"/>
    <col min="9481" max="9481" width="16.85546875" customWidth="1"/>
    <col min="9482" max="9482" width="18.7109375" customWidth="1"/>
    <col min="9483" max="9483" width="24.28515625" customWidth="1"/>
    <col min="9484" max="9484" width="23.5703125" customWidth="1"/>
    <col min="9485" max="9486" width="30.5703125" customWidth="1"/>
    <col min="9487" max="9487" width="18.28515625" customWidth="1"/>
    <col min="9488" max="9488" width="33.140625" customWidth="1"/>
    <col min="9489" max="9489" width="31.5703125" customWidth="1"/>
    <col min="9490" max="9490" width="32.85546875" customWidth="1"/>
    <col min="9728" max="9728" width="40.85546875" customWidth="1"/>
    <col min="9729" max="9729" width="15" bestFit="1" customWidth="1"/>
    <col min="9730" max="9730" width="21.28515625" customWidth="1"/>
    <col min="9731" max="9732" width="14.42578125" customWidth="1"/>
    <col min="9733" max="9733" width="69" bestFit="1" customWidth="1"/>
    <col min="9734" max="9734" width="73.42578125" customWidth="1"/>
    <col min="9735" max="9735" width="24.42578125" customWidth="1"/>
    <col min="9736" max="9736" width="25.28515625" customWidth="1"/>
    <col min="9737" max="9737" width="16.85546875" customWidth="1"/>
    <col min="9738" max="9738" width="18.7109375" customWidth="1"/>
    <col min="9739" max="9739" width="24.28515625" customWidth="1"/>
    <col min="9740" max="9740" width="23.5703125" customWidth="1"/>
    <col min="9741" max="9742" width="30.5703125" customWidth="1"/>
    <col min="9743" max="9743" width="18.28515625" customWidth="1"/>
    <col min="9744" max="9744" width="33.140625" customWidth="1"/>
    <col min="9745" max="9745" width="31.5703125" customWidth="1"/>
    <col min="9746" max="9746" width="32.85546875" customWidth="1"/>
    <col min="9984" max="9984" width="40.85546875" customWidth="1"/>
    <col min="9985" max="9985" width="15" bestFit="1" customWidth="1"/>
    <col min="9986" max="9986" width="21.28515625" customWidth="1"/>
    <col min="9987" max="9988" width="14.42578125" customWidth="1"/>
    <col min="9989" max="9989" width="69" bestFit="1" customWidth="1"/>
    <col min="9990" max="9990" width="73.42578125" customWidth="1"/>
    <col min="9991" max="9991" width="24.42578125" customWidth="1"/>
    <col min="9992" max="9992" width="25.28515625" customWidth="1"/>
    <col min="9993" max="9993" width="16.85546875" customWidth="1"/>
    <col min="9994" max="9994" width="18.7109375" customWidth="1"/>
    <col min="9995" max="9995" width="24.28515625" customWidth="1"/>
    <col min="9996" max="9996" width="23.5703125" customWidth="1"/>
    <col min="9997" max="9998" width="30.5703125" customWidth="1"/>
    <col min="9999" max="9999" width="18.28515625" customWidth="1"/>
    <col min="10000" max="10000" width="33.140625" customWidth="1"/>
    <col min="10001" max="10001" width="31.5703125" customWidth="1"/>
    <col min="10002" max="10002" width="32.85546875" customWidth="1"/>
    <col min="10240" max="10240" width="40.85546875" customWidth="1"/>
    <col min="10241" max="10241" width="15" bestFit="1" customWidth="1"/>
    <col min="10242" max="10242" width="21.28515625" customWidth="1"/>
    <col min="10243" max="10244" width="14.42578125" customWidth="1"/>
    <col min="10245" max="10245" width="69" bestFit="1" customWidth="1"/>
    <col min="10246" max="10246" width="73.42578125" customWidth="1"/>
    <col min="10247" max="10247" width="24.42578125" customWidth="1"/>
    <col min="10248" max="10248" width="25.28515625" customWidth="1"/>
    <col min="10249" max="10249" width="16.85546875" customWidth="1"/>
    <col min="10250" max="10250" width="18.7109375" customWidth="1"/>
    <col min="10251" max="10251" width="24.28515625" customWidth="1"/>
    <col min="10252" max="10252" width="23.5703125" customWidth="1"/>
    <col min="10253" max="10254" width="30.5703125" customWidth="1"/>
    <col min="10255" max="10255" width="18.28515625" customWidth="1"/>
    <col min="10256" max="10256" width="33.140625" customWidth="1"/>
    <col min="10257" max="10257" width="31.5703125" customWidth="1"/>
    <col min="10258" max="10258" width="32.85546875" customWidth="1"/>
    <col min="10496" max="10496" width="40.85546875" customWidth="1"/>
    <col min="10497" max="10497" width="15" bestFit="1" customWidth="1"/>
    <col min="10498" max="10498" width="21.28515625" customWidth="1"/>
    <col min="10499" max="10500" width="14.42578125" customWidth="1"/>
    <col min="10501" max="10501" width="69" bestFit="1" customWidth="1"/>
    <col min="10502" max="10502" width="73.42578125" customWidth="1"/>
    <col min="10503" max="10503" width="24.42578125" customWidth="1"/>
    <col min="10504" max="10504" width="25.28515625" customWidth="1"/>
    <col min="10505" max="10505" width="16.85546875" customWidth="1"/>
    <col min="10506" max="10506" width="18.7109375" customWidth="1"/>
    <col min="10507" max="10507" width="24.28515625" customWidth="1"/>
    <col min="10508" max="10508" width="23.5703125" customWidth="1"/>
    <col min="10509" max="10510" width="30.5703125" customWidth="1"/>
    <col min="10511" max="10511" width="18.28515625" customWidth="1"/>
    <col min="10512" max="10512" width="33.140625" customWidth="1"/>
    <col min="10513" max="10513" width="31.5703125" customWidth="1"/>
    <col min="10514" max="10514" width="32.85546875" customWidth="1"/>
    <col min="10752" max="10752" width="40.85546875" customWidth="1"/>
    <col min="10753" max="10753" width="15" bestFit="1" customWidth="1"/>
    <col min="10754" max="10754" width="21.28515625" customWidth="1"/>
    <col min="10755" max="10756" width="14.42578125" customWidth="1"/>
    <col min="10757" max="10757" width="69" bestFit="1" customWidth="1"/>
    <col min="10758" max="10758" width="73.42578125" customWidth="1"/>
    <col min="10759" max="10759" width="24.42578125" customWidth="1"/>
    <col min="10760" max="10760" width="25.28515625" customWidth="1"/>
    <col min="10761" max="10761" width="16.85546875" customWidth="1"/>
    <col min="10762" max="10762" width="18.7109375" customWidth="1"/>
    <col min="10763" max="10763" width="24.28515625" customWidth="1"/>
    <col min="10764" max="10764" width="23.5703125" customWidth="1"/>
    <col min="10765" max="10766" width="30.5703125" customWidth="1"/>
    <col min="10767" max="10767" width="18.28515625" customWidth="1"/>
    <col min="10768" max="10768" width="33.140625" customWidth="1"/>
    <col min="10769" max="10769" width="31.5703125" customWidth="1"/>
    <col min="10770" max="10770" width="32.85546875" customWidth="1"/>
    <col min="11008" max="11008" width="40.85546875" customWidth="1"/>
    <col min="11009" max="11009" width="15" bestFit="1" customWidth="1"/>
    <col min="11010" max="11010" width="21.28515625" customWidth="1"/>
    <col min="11011" max="11012" width="14.42578125" customWidth="1"/>
    <col min="11013" max="11013" width="69" bestFit="1" customWidth="1"/>
    <col min="11014" max="11014" width="73.42578125" customWidth="1"/>
    <col min="11015" max="11015" width="24.42578125" customWidth="1"/>
    <col min="11016" max="11016" width="25.28515625" customWidth="1"/>
    <col min="11017" max="11017" width="16.85546875" customWidth="1"/>
    <col min="11018" max="11018" width="18.7109375" customWidth="1"/>
    <col min="11019" max="11019" width="24.28515625" customWidth="1"/>
    <col min="11020" max="11020" width="23.5703125" customWidth="1"/>
    <col min="11021" max="11022" width="30.5703125" customWidth="1"/>
    <col min="11023" max="11023" width="18.28515625" customWidth="1"/>
    <col min="11024" max="11024" width="33.140625" customWidth="1"/>
    <col min="11025" max="11025" width="31.5703125" customWidth="1"/>
    <col min="11026" max="11026" width="32.85546875" customWidth="1"/>
    <col min="11264" max="11264" width="40.85546875" customWidth="1"/>
    <col min="11265" max="11265" width="15" bestFit="1" customWidth="1"/>
    <col min="11266" max="11266" width="21.28515625" customWidth="1"/>
    <col min="11267" max="11268" width="14.42578125" customWidth="1"/>
    <col min="11269" max="11269" width="69" bestFit="1" customWidth="1"/>
    <col min="11270" max="11270" width="73.42578125" customWidth="1"/>
    <col min="11271" max="11271" width="24.42578125" customWidth="1"/>
    <col min="11272" max="11272" width="25.28515625" customWidth="1"/>
    <col min="11273" max="11273" width="16.85546875" customWidth="1"/>
    <col min="11274" max="11274" width="18.7109375" customWidth="1"/>
    <col min="11275" max="11275" width="24.28515625" customWidth="1"/>
    <col min="11276" max="11276" width="23.5703125" customWidth="1"/>
    <col min="11277" max="11278" width="30.5703125" customWidth="1"/>
    <col min="11279" max="11279" width="18.28515625" customWidth="1"/>
    <col min="11280" max="11280" width="33.140625" customWidth="1"/>
    <col min="11281" max="11281" width="31.5703125" customWidth="1"/>
    <col min="11282" max="11282" width="32.85546875" customWidth="1"/>
    <col min="11520" max="11520" width="40.85546875" customWidth="1"/>
    <col min="11521" max="11521" width="15" bestFit="1" customWidth="1"/>
    <col min="11522" max="11522" width="21.28515625" customWidth="1"/>
    <col min="11523" max="11524" width="14.42578125" customWidth="1"/>
    <col min="11525" max="11525" width="69" bestFit="1" customWidth="1"/>
    <col min="11526" max="11526" width="73.42578125" customWidth="1"/>
    <col min="11527" max="11527" width="24.42578125" customWidth="1"/>
    <col min="11528" max="11528" width="25.28515625" customWidth="1"/>
    <col min="11529" max="11529" width="16.85546875" customWidth="1"/>
    <col min="11530" max="11530" width="18.7109375" customWidth="1"/>
    <col min="11531" max="11531" width="24.28515625" customWidth="1"/>
    <col min="11532" max="11532" width="23.5703125" customWidth="1"/>
    <col min="11533" max="11534" width="30.5703125" customWidth="1"/>
    <col min="11535" max="11535" width="18.28515625" customWidth="1"/>
    <col min="11536" max="11536" width="33.140625" customWidth="1"/>
    <col min="11537" max="11537" width="31.5703125" customWidth="1"/>
    <col min="11538" max="11538" width="32.85546875" customWidth="1"/>
    <col min="11776" max="11776" width="40.85546875" customWidth="1"/>
    <col min="11777" max="11777" width="15" bestFit="1" customWidth="1"/>
    <col min="11778" max="11778" width="21.28515625" customWidth="1"/>
    <col min="11779" max="11780" width="14.42578125" customWidth="1"/>
    <col min="11781" max="11781" width="69" bestFit="1" customWidth="1"/>
    <col min="11782" max="11782" width="73.42578125" customWidth="1"/>
    <col min="11783" max="11783" width="24.42578125" customWidth="1"/>
    <col min="11784" max="11784" width="25.28515625" customWidth="1"/>
    <col min="11785" max="11785" width="16.85546875" customWidth="1"/>
    <col min="11786" max="11786" width="18.7109375" customWidth="1"/>
    <col min="11787" max="11787" width="24.28515625" customWidth="1"/>
    <col min="11788" max="11788" width="23.5703125" customWidth="1"/>
    <col min="11789" max="11790" width="30.5703125" customWidth="1"/>
    <col min="11791" max="11791" width="18.28515625" customWidth="1"/>
    <col min="11792" max="11792" width="33.140625" customWidth="1"/>
    <col min="11793" max="11793" width="31.5703125" customWidth="1"/>
    <col min="11794" max="11794" width="32.85546875" customWidth="1"/>
    <col min="12032" max="12032" width="40.85546875" customWidth="1"/>
    <col min="12033" max="12033" width="15" bestFit="1" customWidth="1"/>
    <col min="12034" max="12034" width="21.28515625" customWidth="1"/>
    <col min="12035" max="12036" width="14.42578125" customWidth="1"/>
    <col min="12037" max="12037" width="69" bestFit="1" customWidth="1"/>
    <col min="12038" max="12038" width="73.42578125" customWidth="1"/>
    <col min="12039" max="12039" width="24.42578125" customWidth="1"/>
    <col min="12040" max="12040" width="25.28515625" customWidth="1"/>
    <col min="12041" max="12041" width="16.85546875" customWidth="1"/>
    <col min="12042" max="12042" width="18.7109375" customWidth="1"/>
    <col min="12043" max="12043" width="24.28515625" customWidth="1"/>
    <col min="12044" max="12044" width="23.5703125" customWidth="1"/>
    <col min="12045" max="12046" width="30.5703125" customWidth="1"/>
    <col min="12047" max="12047" width="18.28515625" customWidth="1"/>
    <col min="12048" max="12048" width="33.140625" customWidth="1"/>
    <col min="12049" max="12049" width="31.5703125" customWidth="1"/>
    <col min="12050" max="12050" width="32.85546875" customWidth="1"/>
    <col min="12288" max="12288" width="40.85546875" customWidth="1"/>
    <col min="12289" max="12289" width="15" bestFit="1" customWidth="1"/>
    <col min="12290" max="12290" width="21.28515625" customWidth="1"/>
    <col min="12291" max="12292" width="14.42578125" customWidth="1"/>
    <col min="12293" max="12293" width="69" bestFit="1" customWidth="1"/>
    <col min="12294" max="12294" width="73.42578125" customWidth="1"/>
    <col min="12295" max="12295" width="24.42578125" customWidth="1"/>
    <col min="12296" max="12296" width="25.28515625" customWidth="1"/>
    <col min="12297" max="12297" width="16.85546875" customWidth="1"/>
    <col min="12298" max="12298" width="18.7109375" customWidth="1"/>
    <col min="12299" max="12299" width="24.28515625" customWidth="1"/>
    <col min="12300" max="12300" width="23.5703125" customWidth="1"/>
    <col min="12301" max="12302" width="30.5703125" customWidth="1"/>
    <col min="12303" max="12303" width="18.28515625" customWidth="1"/>
    <col min="12304" max="12304" width="33.140625" customWidth="1"/>
    <col min="12305" max="12305" width="31.5703125" customWidth="1"/>
    <col min="12306" max="12306" width="32.85546875" customWidth="1"/>
    <col min="12544" max="12544" width="40.85546875" customWidth="1"/>
    <col min="12545" max="12545" width="15" bestFit="1" customWidth="1"/>
    <col min="12546" max="12546" width="21.28515625" customWidth="1"/>
    <col min="12547" max="12548" width="14.42578125" customWidth="1"/>
    <col min="12549" max="12549" width="69" bestFit="1" customWidth="1"/>
    <col min="12550" max="12550" width="73.42578125" customWidth="1"/>
    <col min="12551" max="12551" width="24.42578125" customWidth="1"/>
    <col min="12552" max="12552" width="25.28515625" customWidth="1"/>
    <col min="12553" max="12553" width="16.85546875" customWidth="1"/>
    <col min="12554" max="12554" width="18.7109375" customWidth="1"/>
    <col min="12555" max="12555" width="24.28515625" customWidth="1"/>
    <col min="12556" max="12556" width="23.5703125" customWidth="1"/>
    <col min="12557" max="12558" width="30.5703125" customWidth="1"/>
    <col min="12559" max="12559" width="18.28515625" customWidth="1"/>
    <col min="12560" max="12560" width="33.140625" customWidth="1"/>
    <col min="12561" max="12561" width="31.5703125" customWidth="1"/>
    <col min="12562" max="12562" width="32.85546875" customWidth="1"/>
    <col min="12800" max="12800" width="40.85546875" customWidth="1"/>
    <col min="12801" max="12801" width="15" bestFit="1" customWidth="1"/>
    <col min="12802" max="12802" width="21.28515625" customWidth="1"/>
    <col min="12803" max="12804" width="14.42578125" customWidth="1"/>
    <col min="12805" max="12805" width="69" bestFit="1" customWidth="1"/>
    <col min="12806" max="12806" width="73.42578125" customWidth="1"/>
    <col min="12807" max="12807" width="24.42578125" customWidth="1"/>
    <col min="12808" max="12808" width="25.28515625" customWidth="1"/>
    <col min="12809" max="12809" width="16.85546875" customWidth="1"/>
    <col min="12810" max="12810" width="18.7109375" customWidth="1"/>
    <col min="12811" max="12811" width="24.28515625" customWidth="1"/>
    <col min="12812" max="12812" width="23.5703125" customWidth="1"/>
    <col min="12813" max="12814" width="30.5703125" customWidth="1"/>
    <col min="12815" max="12815" width="18.28515625" customWidth="1"/>
    <col min="12816" max="12816" width="33.140625" customWidth="1"/>
    <col min="12817" max="12817" width="31.5703125" customWidth="1"/>
    <col min="12818" max="12818" width="32.85546875" customWidth="1"/>
    <col min="13056" max="13056" width="40.85546875" customWidth="1"/>
    <col min="13057" max="13057" width="15" bestFit="1" customWidth="1"/>
    <col min="13058" max="13058" width="21.28515625" customWidth="1"/>
    <col min="13059" max="13060" width="14.42578125" customWidth="1"/>
    <col min="13061" max="13061" width="69" bestFit="1" customWidth="1"/>
    <col min="13062" max="13062" width="73.42578125" customWidth="1"/>
    <col min="13063" max="13063" width="24.42578125" customWidth="1"/>
    <col min="13064" max="13064" width="25.28515625" customWidth="1"/>
    <col min="13065" max="13065" width="16.85546875" customWidth="1"/>
    <col min="13066" max="13066" width="18.7109375" customWidth="1"/>
    <col min="13067" max="13067" width="24.28515625" customWidth="1"/>
    <col min="13068" max="13068" width="23.5703125" customWidth="1"/>
    <col min="13069" max="13070" width="30.5703125" customWidth="1"/>
    <col min="13071" max="13071" width="18.28515625" customWidth="1"/>
    <col min="13072" max="13072" width="33.140625" customWidth="1"/>
    <col min="13073" max="13073" width="31.5703125" customWidth="1"/>
    <col min="13074" max="13074" width="32.85546875" customWidth="1"/>
    <col min="13312" max="13312" width="40.85546875" customWidth="1"/>
    <col min="13313" max="13313" width="15" bestFit="1" customWidth="1"/>
    <col min="13314" max="13314" width="21.28515625" customWidth="1"/>
    <col min="13315" max="13316" width="14.42578125" customWidth="1"/>
    <col min="13317" max="13317" width="69" bestFit="1" customWidth="1"/>
    <col min="13318" max="13318" width="73.42578125" customWidth="1"/>
    <col min="13319" max="13319" width="24.42578125" customWidth="1"/>
    <col min="13320" max="13320" width="25.28515625" customWidth="1"/>
    <col min="13321" max="13321" width="16.85546875" customWidth="1"/>
    <col min="13322" max="13322" width="18.7109375" customWidth="1"/>
    <col min="13323" max="13323" width="24.28515625" customWidth="1"/>
    <col min="13324" max="13324" width="23.5703125" customWidth="1"/>
    <col min="13325" max="13326" width="30.5703125" customWidth="1"/>
    <col min="13327" max="13327" width="18.28515625" customWidth="1"/>
    <col min="13328" max="13328" width="33.140625" customWidth="1"/>
    <col min="13329" max="13329" width="31.5703125" customWidth="1"/>
    <col min="13330" max="13330" width="32.85546875" customWidth="1"/>
    <col min="13568" max="13568" width="40.85546875" customWidth="1"/>
    <col min="13569" max="13569" width="15" bestFit="1" customWidth="1"/>
    <col min="13570" max="13570" width="21.28515625" customWidth="1"/>
    <col min="13571" max="13572" width="14.42578125" customWidth="1"/>
    <col min="13573" max="13573" width="69" bestFit="1" customWidth="1"/>
    <col min="13574" max="13574" width="73.42578125" customWidth="1"/>
    <col min="13575" max="13575" width="24.42578125" customWidth="1"/>
    <col min="13576" max="13576" width="25.28515625" customWidth="1"/>
    <col min="13577" max="13577" width="16.85546875" customWidth="1"/>
    <col min="13578" max="13578" width="18.7109375" customWidth="1"/>
    <col min="13579" max="13579" width="24.28515625" customWidth="1"/>
    <col min="13580" max="13580" width="23.5703125" customWidth="1"/>
    <col min="13581" max="13582" width="30.5703125" customWidth="1"/>
    <col min="13583" max="13583" width="18.28515625" customWidth="1"/>
    <col min="13584" max="13584" width="33.140625" customWidth="1"/>
    <col min="13585" max="13585" width="31.5703125" customWidth="1"/>
    <col min="13586" max="13586" width="32.85546875" customWidth="1"/>
    <col min="13824" max="13824" width="40.85546875" customWidth="1"/>
    <col min="13825" max="13825" width="15" bestFit="1" customWidth="1"/>
    <col min="13826" max="13826" width="21.28515625" customWidth="1"/>
    <col min="13827" max="13828" width="14.42578125" customWidth="1"/>
    <col min="13829" max="13829" width="69" bestFit="1" customWidth="1"/>
    <col min="13830" max="13830" width="73.42578125" customWidth="1"/>
    <col min="13831" max="13831" width="24.42578125" customWidth="1"/>
    <col min="13832" max="13832" width="25.28515625" customWidth="1"/>
    <col min="13833" max="13833" width="16.85546875" customWidth="1"/>
    <col min="13834" max="13834" width="18.7109375" customWidth="1"/>
    <col min="13835" max="13835" width="24.28515625" customWidth="1"/>
    <col min="13836" max="13836" width="23.5703125" customWidth="1"/>
    <col min="13837" max="13838" width="30.5703125" customWidth="1"/>
    <col min="13839" max="13839" width="18.28515625" customWidth="1"/>
    <col min="13840" max="13840" width="33.140625" customWidth="1"/>
    <col min="13841" max="13841" width="31.5703125" customWidth="1"/>
    <col min="13842" max="13842" width="32.85546875" customWidth="1"/>
    <col min="14080" max="14080" width="40.85546875" customWidth="1"/>
    <col min="14081" max="14081" width="15" bestFit="1" customWidth="1"/>
    <col min="14082" max="14082" width="21.28515625" customWidth="1"/>
    <col min="14083" max="14084" width="14.42578125" customWidth="1"/>
    <col min="14085" max="14085" width="69" bestFit="1" customWidth="1"/>
    <col min="14086" max="14086" width="73.42578125" customWidth="1"/>
    <col min="14087" max="14087" width="24.42578125" customWidth="1"/>
    <col min="14088" max="14088" width="25.28515625" customWidth="1"/>
    <col min="14089" max="14089" width="16.85546875" customWidth="1"/>
    <col min="14090" max="14090" width="18.7109375" customWidth="1"/>
    <col min="14091" max="14091" width="24.28515625" customWidth="1"/>
    <col min="14092" max="14092" width="23.5703125" customWidth="1"/>
    <col min="14093" max="14094" width="30.5703125" customWidth="1"/>
    <col min="14095" max="14095" width="18.28515625" customWidth="1"/>
    <col min="14096" max="14096" width="33.140625" customWidth="1"/>
    <col min="14097" max="14097" width="31.5703125" customWidth="1"/>
    <col min="14098" max="14098" width="32.85546875" customWidth="1"/>
    <col min="14336" max="14336" width="40.85546875" customWidth="1"/>
    <col min="14337" max="14337" width="15" bestFit="1" customWidth="1"/>
    <col min="14338" max="14338" width="21.28515625" customWidth="1"/>
    <col min="14339" max="14340" width="14.42578125" customWidth="1"/>
    <col min="14341" max="14341" width="69" bestFit="1" customWidth="1"/>
    <col min="14342" max="14342" width="73.42578125" customWidth="1"/>
    <col min="14343" max="14343" width="24.42578125" customWidth="1"/>
    <col min="14344" max="14344" width="25.28515625" customWidth="1"/>
    <col min="14345" max="14345" width="16.85546875" customWidth="1"/>
    <col min="14346" max="14346" width="18.7109375" customWidth="1"/>
    <col min="14347" max="14347" width="24.28515625" customWidth="1"/>
    <col min="14348" max="14348" width="23.5703125" customWidth="1"/>
    <col min="14349" max="14350" width="30.5703125" customWidth="1"/>
    <col min="14351" max="14351" width="18.28515625" customWidth="1"/>
    <col min="14352" max="14352" width="33.140625" customWidth="1"/>
    <col min="14353" max="14353" width="31.5703125" customWidth="1"/>
    <col min="14354" max="14354" width="32.85546875" customWidth="1"/>
    <col min="14592" max="14592" width="40.85546875" customWidth="1"/>
    <col min="14593" max="14593" width="15" bestFit="1" customWidth="1"/>
    <col min="14594" max="14594" width="21.28515625" customWidth="1"/>
    <col min="14595" max="14596" width="14.42578125" customWidth="1"/>
    <col min="14597" max="14597" width="69" bestFit="1" customWidth="1"/>
    <col min="14598" max="14598" width="73.42578125" customWidth="1"/>
    <col min="14599" max="14599" width="24.42578125" customWidth="1"/>
    <col min="14600" max="14600" width="25.28515625" customWidth="1"/>
    <col min="14601" max="14601" width="16.85546875" customWidth="1"/>
    <col min="14602" max="14602" width="18.7109375" customWidth="1"/>
    <col min="14603" max="14603" width="24.28515625" customWidth="1"/>
    <col min="14604" max="14604" width="23.5703125" customWidth="1"/>
    <col min="14605" max="14606" width="30.5703125" customWidth="1"/>
    <col min="14607" max="14607" width="18.28515625" customWidth="1"/>
    <col min="14608" max="14608" width="33.140625" customWidth="1"/>
    <col min="14609" max="14609" width="31.5703125" customWidth="1"/>
    <col min="14610" max="14610" width="32.85546875" customWidth="1"/>
    <col min="14848" max="14848" width="40.85546875" customWidth="1"/>
    <col min="14849" max="14849" width="15" bestFit="1" customWidth="1"/>
    <col min="14850" max="14850" width="21.28515625" customWidth="1"/>
    <col min="14851" max="14852" width="14.42578125" customWidth="1"/>
    <col min="14853" max="14853" width="69" bestFit="1" customWidth="1"/>
    <col min="14854" max="14854" width="73.42578125" customWidth="1"/>
    <col min="14855" max="14855" width="24.42578125" customWidth="1"/>
    <col min="14856" max="14856" width="25.28515625" customWidth="1"/>
    <col min="14857" max="14857" width="16.85546875" customWidth="1"/>
    <col min="14858" max="14858" width="18.7109375" customWidth="1"/>
    <col min="14859" max="14859" width="24.28515625" customWidth="1"/>
    <col min="14860" max="14860" width="23.5703125" customWidth="1"/>
    <col min="14861" max="14862" width="30.5703125" customWidth="1"/>
    <col min="14863" max="14863" width="18.28515625" customWidth="1"/>
    <col min="14864" max="14864" width="33.140625" customWidth="1"/>
    <col min="14865" max="14865" width="31.5703125" customWidth="1"/>
    <col min="14866" max="14866" width="32.85546875" customWidth="1"/>
    <col min="15104" max="15104" width="40.85546875" customWidth="1"/>
    <col min="15105" max="15105" width="15" bestFit="1" customWidth="1"/>
    <col min="15106" max="15106" width="21.28515625" customWidth="1"/>
    <col min="15107" max="15108" width="14.42578125" customWidth="1"/>
    <col min="15109" max="15109" width="69" bestFit="1" customWidth="1"/>
    <col min="15110" max="15110" width="73.42578125" customWidth="1"/>
    <col min="15111" max="15111" width="24.42578125" customWidth="1"/>
    <col min="15112" max="15112" width="25.28515625" customWidth="1"/>
    <col min="15113" max="15113" width="16.85546875" customWidth="1"/>
    <col min="15114" max="15114" width="18.7109375" customWidth="1"/>
    <col min="15115" max="15115" width="24.28515625" customWidth="1"/>
    <col min="15116" max="15116" width="23.5703125" customWidth="1"/>
    <col min="15117" max="15118" width="30.5703125" customWidth="1"/>
    <col min="15119" max="15119" width="18.28515625" customWidth="1"/>
    <col min="15120" max="15120" width="33.140625" customWidth="1"/>
    <col min="15121" max="15121" width="31.5703125" customWidth="1"/>
    <col min="15122" max="15122" width="32.85546875" customWidth="1"/>
    <col min="15360" max="15360" width="40.85546875" customWidth="1"/>
    <col min="15361" max="15361" width="15" bestFit="1" customWidth="1"/>
    <col min="15362" max="15362" width="21.28515625" customWidth="1"/>
    <col min="15363" max="15364" width="14.42578125" customWidth="1"/>
    <col min="15365" max="15365" width="69" bestFit="1" customWidth="1"/>
    <col min="15366" max="15366" width="73.42578125" customWidth="1"/>
    <col min="15367" max="15367" width="24.42578125" customWidth="1"/>
    <col min="15368" max="15368" width="25.28515625" customWidth="1"/>
    <col min="15369" max="15369" width="16.85546875" customWidth="1"/>
    <col min="15370" max="15370" width="18.7109375" customWidth="1"/>
    <col min="15371" max="15371" width="24.28515625" customWidth="1"/>
    <col min="15372" max="15372" width="23.5703125" customWidth="1"/>
    <col min="15373" max="15374" width="30.5703125" customWidth="1"/>
    <col min="15375" max="15375" width="18.28515625" customWidth="1"/>
    <col min="15376" max="15376" width="33.140625" customWidth="1"/>
    <col min="15377" max="15377" width="31.5703125" customWidth="1"/>
    <col min="15378" max="15378" width="32.85546875" customWidth="1"/>
    <col min="15616" max="15616" width="40.85546875" customWidth="1"/>
    <col min="15617" max="15617" width="15" bestFit="1" customWidth="1"/>
    <col min="15618" max="15618" width="21.28515625" customWidth="1"/>
    <col min="15619" max="15620" width="14.42578125" customWidth="1"/>
    <col min="15621" max="15621" width="69" bestFit="1" customWidth="1"/>
    <col min="15622" max="15622" width="73.42578125" customWidth="1"/>
    <col min="15623" max="15623" width="24.42578125" customWidth="1"/>
    <col min="15624" max="15624" width="25.28515625" customWidth="1"/>
    <col min="15625" max="15625" width="16.85546875" customWidth="1"/>
    <col min="15626" max="15626" width="18.7109375" customWidth="1"/>
    <col min="15627" max="15627" width="24.28515625" customWidth="1"/>
    <col min="15628" max="15628" width="23.5703125" customWidth="1"/>
    <col min="15629" max="15630" width="30.5703125" customWidth="1"/>
    <col min="15631" max="15631" width="18.28515625" customWidth="1"/>
    <col min="15632" max="15632" width="33.140625" customWidth="1"/>
    <col min="15633" max="15633" width="31.5703125" customWidth="1"/>
    <col min="15634" max="15634" width="32.85546875" customWidth="1"/>
    <col min="15872" max="15872" width="40.85546875" customWidth="1"/>
    <col min="15873" max="15873" width="15" bestFit="1" customWidth="1"/>
    <col min="15874" max="15874" width="21.28515625" customWidth="1"/>
    <col min="15875" max="15876" width="14.42578125" customWidth="1"/>
    <col min="15877" max="15877" width="69" bestFit="1" customWidth="1"/>
    <col min="15878" max="15878" width="73.42578125" customWidth="1"/>
    <col min="15879" max="15879" width="24.42578125" customWidth="1"/>
    <col min="15880" max="15880" width="25.28515625" customWidth="1"/>
    <col min="15881" max="15881" width="16.85546875" customWidth="1"/>
    <col min="15882" max="15882" width="18.7109375" customWidth="1"/>
    <col min="15883" max="15883" width="24.28515625" customWidth="1"/>
    <col min="15884" max="15884" width="23.5703125" customWidth="1"/>
    <col min="15885" max="15886" width="30.5703125" customWidth="1"/>
    <col min="15887" max="15887" width="18.28515625" customWidth="1"/>
    <col min="15888" max="15888" width="33.140625" customWidth="1"/>
    <col min="15889" max="15889" width="31.5703125" customWidth="1"/>
    <col min="15890" max="15890" width="32.85546875" customWidth="1"/>
    <col min="16128" max="16128" width="40.85546875" customWidth="1"/>
    <col min="16129" max="16129" width="15" bestFit="1" customWidth="1"/>
    <col min="16130" max="16130" width="21.28515625" customWidth="1"/>
    <col min="16131" max="16132" width="14.42578125" customWidth="1"/>
    <col min="16133" max="16133" width="69" bestFit="1" customWidth="1"/>
    <col min="16134" max="16134" width="73.42578125" customWidth="1"/>
    <col min="16135" max="16135" width="24.42578125" customWidth="1"/>
    <col min="16136" max="16136" width="25.28515625" customWidth="1"/>
    <col min="16137" max="16137" width="16.85546875" customWidth="1"/>
    <col min="16138" max="16138" width="18.7109375" customWidth="1"/>
    <col min="16139" max="16139" width="24.28515625" customWidth="1"/>
    <col min="16140" max="16140" width="23.5703125" customWidth="1"/>
    <col min="16141" max="16142" width="30.5703125" customWidth="1"/>
    <col min="16143" max="16143" width="18.28515625" customWidth="1"/>
    <col min="16144" max="16144" width="33.140625" customWidth="1"/>
    <col min="16145" max="16145" width="31.5703125" customWidth="1"/>
    <col min="16146" max="16146" width="32.85546875" customWidth="1"/>
  </cols>
  <sheetData>
    <row r="1" spans="1:12" ht="15.75" thickBot="1" x14ac:dyDescent="0.3"/>
    <row r="2" spans="1:12" ht="34.5" customHeight="1" thickBot="1" x14ac:dyDescent="0.3">
      <c r="A2" s="91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</row>
    <row r="3" spans="1:12" ht="15.75" thickBot="1" x14ac:dyDescent="0.3"/>
    <row r="4" spans="1:12" ht="32.25" customHeight="1" x14ac:dyDescent="0.25">
      <c r="A4" s="4" t="s">
        <v>1</v>
      </c>
      <c r="B4" s="85" t="s">
        <v>31</v>
      </c>
      <c r="C4" s="86"/>
      <c r="D4" s="86"/>
      <c r="E4" s="86"/>
      <c r="F4" s="86"/>
      <c r="G4" s="86"/>
      <c r="H4" s="86"/>
      <c r="I4" s="86"/>
      <c r="J4" s="86"/>
      <c r="K4" s="86"/>
      <c r="L4" s="87"/>
    </row>
    <row r="5" spans="1:12" ht="30" customHeight="1" thickBot="1" x14ac:dyDescent="0.3">
      <c r="A5" s="5" t="s">
        <v>2</v>
      </c>
      <c r="B5" s="88" t="s">
        <v>30</v>
      </c>
      <c r="C5" s="89"/>
      <c r="D5" s="89"/>
      <c r="E5" s="89"/>
      <c r="F5" s="89"/>
      <c r="G5" s="89"/>
      <c r="H5" s="89"/>
      <c r="I5" s="89"/>
      <c r="J5" s="89"/>
      <c r="K5" s="89"/>
      <c r="L5" s="90"/>
    </row>
    <row r="6" spans="1:12" ht="15.75" thickBot="1" x14ac:dyDescent="0.3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x14ac:dyDescent="0.25">
      <c r="A7" s="26" t="s">
        <v>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8"/>
    </row>
    <row r="8" spans="1:12" x14ac:dyDescent="0.25">
      <c r="A8" s="28" t="s">
        <v>4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5"/>
    </row>
    <row r="9" spans="1:12" x14ac:dyDescent="0.25">
      <c r="A9" s="28" t="s">
        <v>5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5"/>
    </row>
    <row r="10" spans="1:12" x14ac:dyDescent="0.25">
      <c r="A10" s="28" t="s">
        <v>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</row>
    <row r="11" spans="1:12" ht="15.75" thickBot="1" x14ac:dyDescent="0.3">
      <c r="A11" s="29" t="s">
        <v>7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60"/>
    </row>
    <row r="12" spans="1:12" x14ac:dyDescent="0.25">
      <c r="A12" s="26" t="s">
        <v>8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8"/>
    </row>
    <row r="13" spans="1:12" x14ac:dyDescent="0.25">
      <c r="A13" s="28" t="s">
        <v>9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5"/>
    </row>
    <row r="14" spans="1:12" x14ac:dyDescent="0.25">
      <c r="A14" s="28" t="s">
        <v>10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5"/>
    </row>
    <row r="15" spans="1:12" x14ac:dyDescent="0.25">
      <c r="A15" s="28" t="s">
        <v>11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5"/>
    </row>
    <row r="16" spans="1:12" ht="15.75" thickBot="1" x14ac:dyDescent="0.3">
      <c r="A16" s="30" t="s">
        <v>12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60"/>
    </row>
    <row r="17" spans="1:19" ht="15.75" thickBot="1" x14ac:dyDescent="0.3">
      <c r="A17" s="27" t="s">
        <v>13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2"/>
    </row>
    <row r="18" spans="1:19" ht="15.75" thickBot="1" x14ac:dyDescent="0.3">
      <c r="A18" s="6"/>
      <c r="B18" s="7"/>
      <c r="C18" s="7"/>
      <c r="D18" s="7"/>
      <c r="E18" s="7"/>
      <c r="F18" s="7"/>
      <c r="G18" s="7"/>
      <c r="H18" s="7"/>
      <c r="I18" s="9"/>
      <c r="J18" s="7"/>
    </row>
    <row r="19" spans="1:19" ht="15" customHeight="1" x14ac:dyDescent="0.25">
      <c r="A19" s="102" t="s">
        <v>14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26"/>
      <c r="N19" s="126"/>
      <c r="O19" s="126"/>
      <c r="P19" s="126"/>
      <c r="Q19" s="126"/>
      <c r="R19" s="127"/>
    </row>
    <row r="20" spans="1:19" ht="15.75" customHeight="1" thickBot="1" x14ac:dyDescent="0.3">
      <c r="A20" s="105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28"/>
      <c r="N20" s="128"/>
      <c r="O20" s="129"/>
      <c r="P20" s="129"/>
      <c r="Q20" s="129"/>
      <c r="R20" s="130"/>
    </row>
    <row r="21" spans="1:19" s="3" customFormat="1" ht="63.75" customHeight="1" thickBot="1" x14ac:dyDescent="0.3">
      <c r="A21" s="63" t="s">
        <v>29</v>
      </c>
      <c r="B21" s="64" t="s">
        <v>40</v>
      </c>
      <c r="C21" s="65" t="s">
        <v>15</v>
      </c>
      <c r="D21" s="66" t="s">
        <v>16</v>
      </c>
      <c r="E21" s="66" t="s">
        <v>17</v>
      </c>
      <c r="F21" s="67" t="s">
        <v>22</v>
      </c>
      <c r="G21" s="77" t="s">
        <v>23</v>
      </c>
      <c r="H21" s="79" t="s">
        <v>18</v>
      </c>
      <c r="I21" s="68" t="s">
        <v>16</v>
      </c>
      <c r="J21" s="68" t="s">
        <v>19</v>
      </c>
      <c r="K21" s="68" t="s">
        <v>20</v>
      </c>
      <c r="L21" s="69" t="s">
        <v>21</v>
      </c>
      <c r="M21"/>
    </row>
    <row r="22" spans="1:19" s="3" customFormat="1" ht="39.950000000000003" customHeight="1" x14ac:dyDescent="0.25">
      <c r="A22" s="72" t="s">
        <v>32</v>
      </c>
      <c r="B22" s="24">
        <v>2</v>
      </c>
      <c r="C22" s="73">
        <v>44</v>
      </c>
      <c r="D22" s="74">
        <v>0</v>
      </c>
      <c r="E22" s="73">
        <v>44</v>
      </c>
      <c r="F22" s="23">
        <f>+B22*E22</f>
        <v>88</v>
      </c>
      <c r="G22" s="31">
        <f>+B22*E22</f>
        <v>88</v>
      </c>
      <c r="H22" s="32"/>
      <c r="I22" s="74">
        <v>0</v>
      </c>
      <c r="J22" s="75">
        <f>+H22</f>
        <v>0</v>
      </c>
      <c r="K22" s="76">
        <f>+B22*J22</f>
        <v>0</v>
      </c>
      <c r="L22" s="33">
        <f>+B22*J22</f>
        <v>0</v>
      </c>
      <c r="M22"/>
    </row>
    <row r="23" spans="1:19" s="3" customFormat="1" ht="39.950000000000003" customHeight="1" x14ac:dyDescent="0.25">
      <c r="A23" s="45" t="s">
        <v>33</v>
      </c>
      <c r="B23" s="40">
        <v>2</v>
      </c>
      <c r="C23" s="39">
        <v>33</v>
      </c>
      <c r="D23" s="41">
        <v>0</v>
      </c>
      <c r="E23" s="39">
        <v>33</v>
      </c>
      <c r="F23" s="42">
        <f t="shared" ref="F23:F29" si="0">+B23*E23</f>
        <v>66</v>
      </c>
      <c r="G23" s="78">
        <f t="shared" ref="G23:G29" si="1">+B23*E23</f>
        <v>66</v>
      </c>
      <c r="H23" s="80"/>
      <c r="I23" s="41">
        <v>0</v>
      </c>
      <c r="J23" s="43">
        <f t="shared" ref="J23:J29" si="2">+H23</f>
        <v>0</v>
      </c>
      <c r="K23" s="44">
        <f t="shared" ref="K23:K29" si="3">+B23*J23</f>
        <v>0</v>
      </c>
      <c r="L23" s="46">
        <f t="shared" ref="L23:L29" si="4">+B23*J23</f>
        <v>0</v>
      </c>
      <c r="M23"/>
    </row>
    <row r="24" spans="1:19" s="3" customFormat="1" ht="39.950000000000003" customHeight="1" x14ac:dyDescent="0.25">
      <c r="A24" s="45" t="s">
        <v>34</v>
      </c>
      <c r="B24" s="40">
        <v>560</v>
      </c>
      <c r="C24" s="39">
        <v>20</v>
      </c>
      <c r="D24" s="41">
        <v>0</v>
      </c>
      <c r="E24" s="39">
        <v>20</v>
      </c>
      <c r="F24" s="42">
        <f t="shared" si="0"/>
        <v>11200</v>
      </c>
      <c r="G24" s="78">
        <f t="shared" si="1"/>
        <v>11200</v>
      </c>
      <c r="H24" s="80"/>
      <c r="I24" s="41">
        <v>0</v>
      </c>
      <c r="J24" s="43">
        <f t="shared" si="2"/>
        <v>0</v>
      </c>
      <c r="K24" s="44">
        <f t="shared" si="3"/>
        <v>0</v>
      </c>
      <c r="L24" s="46">
        <f t="shared" si="4"/>
        <v>0</v>
      </c>
      <c r="M24"/>
    </row>
    <row r="25" spans="1:19" s="3" customFormat="1" ht="39.950000000000003" customHeight="1" x14ac:dyDescent="0.25">
      <c r="A25" s="45" t="s">
        <v>35</v>
      </c>
      <c r="B25" s="40">
        <v>650</v>
      </c>
      <c r="C25" s="39">
        <v>19</v>
      </c>
      <c r="D25" s="41">
        <v>0</v>
      </c>
      <c r="E25" s="39">
        <v>19</v>
      </c>
      <c r="F25" s="42">
        <f t="shared" si="0"/>
        <v>12350</v>
      </c>
      <c r="G25" s="78">
        <f t="shared" si="1"/>
        <v>12350</v>
      </c>
      <c r="H25" s="80"/>
      <c r="I25" s="41">
        <v>0</v>
      </c>
      <c r="J25" s="43">
        <f t="shared" si="2"/>
        <v>0</v>
      </c>
      <c r="K25" s="44">
        <f t="shared" si="3"/>
        <v>0</v>
      </c>
      <c r="L25" s="46">
        <f t="shared" si="4"/>
        <v>0</v>
      </c>
      <c r="M25"/>
    </row>
    <row r="26" spans="1:19" s="3" customFormat="1" ht="39.950000000000003" customHeight="1" x14ac:dyDescent="0.25">
      <c r="A26" s="45" t="s">
        <v>36</v>
      </c>
      <c r="B26" s="40">
        <v>4500</v>
      </c>
      <c r="C26" s="38">
        <v>44</v>
      </c>
      <c r="D26" s="41">
        <v>0</v>
      </c>
      <c r="E26" s="38">
        <v>44</v>
      </c>
      <c r="F26" s="42">
        <f t="shared" si="0"/>
        <v>198000</v>
      </c>
      <c r="G26" s="78">
        <f t="shared" si="1"/>
        <v>198000</v>
      </c>
      <c r="H26" s="80"/>
      <c r="I26" s="41">
        <v>0</v>
      </c>
      <c r="J26" s="43">
        <f t="shared" si="2"/>
        <v>0</v>
      </c>
      <c r="K26" s="44">
        <f t="shared" si="3"/>
        <v>0</v>
      </c>
      <c r="L26" s="46">
        <f t="shared" si="4"/>
        <v>0</v>
      </c>
      <c r="M26"/>
    </row>
    <row r="27" spans="1:19" s="3" customFormat="1" ht="39.950000000000003" customHeight="1" x14ac:dyDescent="0.25">
      <c r="A27" s="45" t="s">
        <v>37</v>
      </c>
      <c r="B27" s="40">
        <v>2000</v>
      </c>
      <c r="C27" s="39">
        <v>22</v>
      </c>
      <c r="D27" s="41">
        <v>0</v>
      </c>
      <c r="E27" s="39">
        <v>22</v>
      </c>
      <c r="F27" s="42">
        <f t="shared" si="0"/>
        <v>44000</v>
      </c>
      <c r="G27" s="78">
        <f t="shared" si="1"/>
        <v>44000</v>
      </c>
      <c r="H27" s="80"/>
      <c r="I27" s="41">
        <v>0</v>
      </c>
      <c r="J27" s="43">
        <f t="shared" si="2"/>
        <v>0</v>
      </c>
      <c r="K27" s="44">
        <f t="shared" si="3"/>
        <v>0</v>
      </c>
      <c r="L27" s="46">
        <f t="shared" si="4"/>
        <v>0</v>
      </c>
      <c r="M27"/>
    </row>
    <row r="28" spans="1:19" s="3" customFormat="1" ht="39.950000000000003" customHeight="1" x14ac:dyDescent="0.25">
      <c r="A28" s="45" t="s">
        <v>38</v>
      </c>
      <c r="B28" s="40">
        <v>500</v>
      </c>
      <c r="C28" s="39">
        <v>20</v>
      </c>
      <c r="D28" s="41">
        <v>0</v>
      </c>
      <c r="E28" s="39">
        <v>20</v>
      </c>
      <c r="F28" s="42">
        <f t="shared" si="0"/>
        <v>10000</v>
      </c>
      <c r="G28" s="78">
        <f t="shared" si="1"/>
        <v>10000</v>
      </c>
      <c r="H28" s="80"/>
      <c r="I28" s="41">
        <v>0</v>
      </c>
      <c r="J28" s="43">
        <f t="shared" si="2"/>
        <v>0</v>
      </c>
      <c r="K28" s="44">
        <f t="shared" si="3"/>
        <v>0</v>
      </c>
      <c r="L28" s="46">
        <f t="shared" si="4"/>
        <v>0</v>
      </c>
      <c r="M28"/>
    </row>
    <row r="29" spans="1:19" s="3" customFormat="1" ht="39.950000000000003" customHeight="1" thickBot="1" x14ac:dyDescent="0.3">
      <c r="A29" s="47" t="s">
        <v>39</v>
      </c>
      <c r="B29" s="25">
        <v>200</v>
      </c>
      <c r="C29" s="48">
        <v>19</v>
      </c>
      <c r="D29" s="49">
        <v>0</v>
      </c>
      <c r="E29" s="48">
        <v>19</v>
      </c>
      <c r="F29" s="34">
        <f t="shared" si="0"/>
        <v>3800</v>
      </c>
      <c r="G29" s="35">
        <f t="shared" si="1"/>
        <v>3800</v>
      </c>
      <c r="H29" s="36"/>
      <c r="I29" s="49">
        <v>0</v>
      </c>
      <c r="J29" s="50">
        <f t="shared" si="2"/>
        <v>0</v>
      </c>
      <c r="K29" s="51">
        <f t="shared" si="3"/>
        <v>0</v>
      </c>
      <c r="L29" s="37">
        <f t="shared" si="4"/>
        <v>0</v>
      </c>
      <c r="M29"/>
    </row>
    <row r="30" spans="1:19" s="3" customFormat="1" ht="39.950000000000003" customHeight="1" thickBot="1" x14ac:dyDescent="0.3">
      <c r="A30" s="70" t="s">
        <v>41</v>
      </c>
      <c r="B30" s="1"/>
      <c r="C30" s="1"/>
      <c r="D30" s="1"/>
      <c r="E30" s="21"/>
      <c r="F30" s="22"/>
      <c r="G30" s="71">
        <f>SUM(G22:G29)</f>
        <v>279504</v>
      </c>
      <c r="H30" s="14"/>
      <c r="I30" s="14"/>
      <c r="J30" s="52"/>
      <c r="K30" s="17"/>
      <c r="L30" s="71">
        <f>SUM(L22:L29)</f>
        <v>0</v>
      </c>
      <c r="M30" s="53"/>
      <c r="N30" s="53"/>
      <c r="O30"/>
    </row>
    <row r="31" spans="1:19" s="3" customFormat="1" ht="39.950000000000003" customHeight="1" x14ac:dyDescent="0.25">
      <c r="A31" s="19"/>
      <c r="B31" s="20"/>
      <c r="C31" s="20"/>
      <c r="D31" s="20"/>
      <c r="E31" s="20"/>
      <c r="F31" s="21"/>
      <c r="P31"/>
    </row>
    <row r="32" spans="1:19" s="3" customFormat="1" ht="20.25" customHeight="1" x14ac:dyDescent="0.25">
      <c r="A32" s="10"/>
      <c r="B32" s="11"/>
      <c r="C32" s="11"/>
      <c r="D32" s="11"/>
      <c r="E32" s="11"/>
      <c r="F32" s="11"/>
      <c r="G32" s="11"/>
      <c r="H32" s="12"/>
      <c r="I32" s="13"/>
      <c r="J32" s="22"/>
      <c r="K32" s="14"/>
      <c r="L32" s="15"/>
      <c r="M32" s="15"/>
      <c r="N32" s="16"/>
      <c r="O32" s="17"/>
      <c r="P32" s="16"/>
      <c r="Q32" s="18"/>
      <c r="R32" s="18"/>
      <c r="S32"/>
    </row>
    <row r="33" spans="1:12" ht="15.75" thickBot="1" x14ac:dyDescent="0.3"/>
    <row r="34" spans="1:12" ht="15" customHeight="1" x14ac:dyDescent="0.25">
      <c r="A34" s="102" t="s">
        <v>24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4"/>
    </row>
    <row r="35" spans="1:12" ht="15.75" customHeight="1" thickBot="1" x14ac:dyDescent="0.3">
      <c r="A35" s="105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7"/>
    </row>
    <row r="36" spans="1:12" ht="21.75" customHeight="1" x14ac:dyDescent="0.25">
      <c r="A36" s="94" t="s">
        <v>25</v>
      </c>
      <c r="B36" s="95"/>
      <c r="C36" s="95"/>
      <c r="D36" s="95"/>
      <c r="E36" s="95"/>
      <c r="F36" s="96"/>
      <c r="G36" s="100" t="s">
        <v>26</v>
      </c>
      <c r="H36" s="100" t="s">
        <v>27</v>
      </c>
      <c r="I36" s="117" t="s">
        <v>28</v>
      </c>
      <c r="J36" s="118"/>
      <c r="K36" s="118"/>
      <c r="L36" s="119"/>
    </row>
    <row r="37" spans="1:12" ht="21.75" customHeight="1" thickBot="1" x14ac:dyDescent="0.3">
      <c r="A37" s="97"/>
      <c r="B37" s="98"/>
      <c r="C37" s="98"/>
      <c r="D37" s="98"/>
      <c r="E37" s="98"/>
      <c r="F37" s="99"/>
      <c r="G37" s="101"/>
      <c r="H37" s="101"/>
      <c r="I37" s="120"/>
      <c r="J37" s="121"/>
      <c r="K37" s="121"/>
      <c r="L37" s="122"/>
    </row>
    <row r="38" spans="1:12" ht="65.25" customHeight="1" x14ac:dyDescent="0.25">
      <c r="A38" s="123" t="s">
        <v>42</v>
      </c>
      <c r="B38" s="124"/>
      <c r="C38" s="124"/>
      <c r="D38" s="124"/>
      <c r="E38" s="124"/>
      <c r="F38" s="125"/>
      <c r="G38" s="81" t="s">
        <v>47</v>
      </c>
      <c r="H38" s="82"/>
      <c r="I38" s="114"/>
      <c r="J38" s="115"/>
      <c r="K38" s="115"/>
      <c r="L38" s="116"/>
    </row>
    <row r="39" spans="1:12" ht="65.25" customHeight="1" x14ac:dyDescent="0.25">
      <c r="A39" s="111" t="s">
        <v>43</v>
      </c>
      <c r="B39" s="112"/>
      <c r="C39" s="112"/>
      <c r="D39" s="112"/>
      <c r="E39" s="112"/>
      <c r="F39" s="113"/>
      <c r="G39" s="83" t="s">
        <v>48</v>
      </c>
      <c r="H39" s="84"/>
      <c r="I39" s="108"/>
      <c r="J39" s="109"/>
      <c r="K39" s="109"/>
      <c r="L39" s="110"/>
    </row>
    <row r="40" spans="1:12" ht="65.25" customHeight="1" x14ac:dyDescent="0.25">
      <c r="A40" s="111" t="s">
        <v>44</v>
      </c>
      <c r="B40" s="112"/>
      <c r="C40" s="112"/>
      <c r="D40" s="112"/>
      <c r="E40" s="112"/>
      <c r="F40" s="113"/>
      <c r="G40" s="83" t="s">
        <v>49</v>
      </c>
      <c r="H40" s="84"/>
      <c r="I40" s="108"/>
      <c r="J40" s="109"/>
      <c r="K40" s="109"/>
      <c r="L40" s="110"/>
    </row>
    <row r="41" spans="1:12" ht="65.25" customHeight="1" x14ac:dyDescent="0.25">
      <c r="A41" s="111" t="s">
        <v>45</v>
      </c>
      <c r="B41" s="112"/>
      <c r="C41" s="112"/>
      <c r="D41" s="112"/>
      <c r="E41" s="112"/>
      <c r="F41" s="113"/>
      <c r="G41" s="83" t="s">
        <v>46</v>
      </c>
      <c r="H41" s="84"/>
      <c r="I41" s="108"/>
      <c r="J41" s="109"/>
      <c r="K41" s="109"/>
      <c r="L41" s="110"/>
    </row>
  </sheetData>
  <mergeCells count="17">
    <mergeCell ref="I38:L38"/>
    <mergeCell ref="H36:H37"/>
    <mergeCell ref="I36:L37"/>
    <mergeCell ref="A38:F38"/>
    <mergeCell ref="A39:F39"/>
    <mergeCell ref="I40:L40"/>
    <mergeCell ref="A40:F40"/>
    <mergeCell ref="A41:F41"/>
    <mergeCell ref="I41:L41"/>
    <mergeCell ref="I39:L39"/>
    <mergeCell ref="B4:L4"/>
    <mergeCell ref="B5:L5"/>
    <mergeCell ref="A2:L2"/>
    <mergeCell ref="A36:F37"/>
    <mergeCell ref="G36:G37"/>
    <mergeCell ref="A34:L35"/>
    <mergeCell ref="A19:L20"/>
  </mergeCells>
  <phoneticPr fontId="15" type="noConversion"/>
  <dataValidations count="1">
    <dataValidation type="list" allowBlank="1" showInputMessage="1" showErrorMessage="1" sqref="H38:H40" xr:uid="{E775CF0D-CC5B-4C87-8F44-379FD191272D}">
      <formula1>"Si, No"</formula1>
    </dataValidation>
  </dataValidations>
  <pageMargins left="0.11811023622047245" right="0.11811023622047245" top="0.15748031496062992" bottom="0.15748031496062992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criteris automatics</vt:lpstr>
      <vt:lpstr>'Annex criteris automatics'!Área_de_impresión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Rodriguez Puns</dc:creator>
  <cp:lastModifiedBy>Núria Marimon i Martínez</cp:lastModifiedBy>
  <cp:lastPrinted>2026-10-29T12:48:59Z</cp:lastPrinted>
  <dcterms:created xsi:type="dcterms:W3CDTF">2024-12-10T08:36:38Z</dcterms:created>
  <dcterms:modified xsi:type="dcterms:W3CDTF">2026-10-29T12:49:14Z</dcterms:modified>
</cp:coreProperties>
</file>