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Unitats compartides\Contractació i Compres\Nova R\CONTRACTACIONS 2026\2. LICITACIONS\OSE00018_2026 Target Disc\02. Plecs\"/>
    </mc:Choice>
  </mc:AlternateContent>
  <bookViews>
    <workbookView xWindow="0" yWindow="0" windowWidth="19170" windowHeight="6240"/>
  </bookViews>
  <sheets>
    <sheet name="Model CAT" sheetId="1" r:id="rId1"/>
  </sheets>
  <calcPr calcId="152511"/>
  <extLst>
    <ext uri="GoogleSheetsCustomDataVersion2">
      <go:sheetsCustomData xmlns:go="http://customooxmlschemas.google.com/" r:id="rId5" roundtripDataChecksum="nXKTJrSnmIjcFulOfIAqoRw//sTdzRvLp42YAyIYJi4="/>
    </ext>
  </extLst>
</workbook>
</file>

<file path=xl/calcChain.xml><?xml version="1.0" encoding="utf-8"?>
<calcChain xmlns="http://schemas.openxmlformats.org/spreadsheetml/2006/main">
  <c r="D30" i="1" l="1"/>
  <c r="D28" i="1"/>
  <c r="D26" i="1"/>
  <c r="J21" i="1"/>
  <c r="G21" i="1"/>
  <c r="D11" i="1"/>
  <c r="D10" i="1"/>
  <c r="D9" i="1"/>
  <c r="D8" i="1"/>
  <c r="D7" i="1"/>
</calcChain>
</file>

<file path=xl/sharedStrings.xml><?xml version="1.0" encoding="utf-8"?>
<sst xmlns="http://schemas.openxmlformats.org/spreadsheetml/2006/main" count="40" uniqueCount="38">
  <si>
    <t>ANNEX 1</t>
  </si>
  <si>
    <t>MODEL D'OFERTA ECONÒMICA (SOBRE 3)</t>
  </si>
  <si>
    <t>Dades sotasignant</t>
  </si>
  <si>
    <t>Resposta</t>
  </si>
  <si>
    <t>Observacions</t>
  </si>
  <si>
    <t>Nom sotasignant</t>
  </si>
  <si>
    <t>DNI sotasignant</t>
  </si>
  <si>
    <t>Actua en</t>
  </si>
  <si>
    <t>Denominació Empresa</t>
  </si>
  <si>
    <t>NIF Empresa</t>
  </si>
  <si>
    <t>Títol del Contacte (introduir el títol de l'Apartat A del QC del PCP)</t>
  </si>
  <si>
    <t>Servei de target disc per a la selecció i desenvolupament del talent de la Universitat Oberta de Catalunya.</t>
  </si>
  <si>
    <t>Codi d' Expedient</t>
  </si>
  <si>
    <t>El sotasignant, assabentat/ada de l’anunci publicat al Perfil del contractant de la UOC i de les condicions i requisits que s’exigeixen per a l’adjudicació del contracte anteriorment referenciat, es compromet (en nom propi o de l’empresa que representa) a executar-lo amb estricta subjecció als requisits i condicions esmentats, d’acord amb el preu global i els preus unitaris (segons que correspongui) següents:</t>
  </si>
  <si>
    <t>PRESSUPOST DE LICITACIÓ</t>
  </si>
  <si>
    <t>OFERTA LICITADOR</t>
  </si>
  <si>
    <t>CONCEPTES</t>
  </si>
  <si>
    <t>Tipologia</t>
  </si>
  <si>
    <t>Preu Màxim Admès
(IVA Exclòs)</t>
  </si>
  <si>
    <t>Unitat de Mesura</t>
  </si>
  <si>
    <t>Preu Oferta (IVA Excl)</t>
  </si>
  <si>
    <t>Import IVA</t>
  </si>
  <si>
    <t>Preu Oferta
(IVA Inclòs)</t>
  </si>
  <si>
    <t>Advertiments</t>
  </si>
  <si>
    <t>Target Disc amb informe comple</t>
  </si>
  <si>
    <t>Preu (€)</t>
  </si>
  <si>
    <t>€ / unitat</t>
  </si>
  <si>
    <t>CONCEPTES DIFERENTS DEL PREU</t>
  </si>
  <si>
    <t>Oferta</t>
  </si>
  <si>
    <t xml:space="preserve">1. Resolució de dubtes en relació amb l’ús de la plataforma i la interpretació dels resultats del qüestionari Test DISC i del corresponent informe
</t>
  </si>
  <si>
    <t>1.1 Oferta d’un termini màxim de resposta inferior a dotze (12) hores</t>
  </si>
  <si>
    <t xml:space="preserve">2. Resolució d’incidències tècniques
</t>
  </si>
  <si>
    <t>2.1 Resolució d’incidències en un termini inferior a 6 hores</t>
  </si>
  <si>
    <t xml:space="preserve">3. Accessibilitat de la interfície
</t>
  </si>
  <si>
    <t>2.1 Plataforma adaptada als criteris d’accessibilitat exigibles d’acord amb les WCAG, o estàndard equivalent aplicable</t>
  </si>
  <si>
    <t>El termini de validesa de l’oferta és l’indicat en l’Apartat N del Quadre de Característiques.</t>
  </si>
  <si>
    <t>(S’ha de fer oferta per a tots i cadascun dels preus que s’indiquen en l’Apartat Y del Quadre de Característiques. Queden automàticament excloses del procediment de licitació les ofertes que presentin qualsevol valor superior al pressupost base de licitació —o, si n’hi ha, als preus unitaris màxims— indicats en l’Apartat E del Quadre de Característiques)</t>
  </si>
  <si>
    <t>OSE00018/2026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</si>
</sst>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1]"/>
  </numFmts>
  <fonts count="8">
    <font>
      <sz val="10"/>
      <color rgb="FF000000"/>
      <name val="Arial"/>
      <scheme val="minor"/>
    </font>
    <font>
      <b/>
      <sz val="10"/>
      <color theme="1"/>
      <name val="Arial"/>
    </font>
    <font>
      <sz val="10"/>
      <color theme="1"/>
      <name val="Arial"/>
    </font>
    <font>
      <sz val="10"/>
      <color rgb="FF000000"/>
      <name val="Arial"/>
    </font>
    <font>
      <i/>
      <sz val="10"/>
      <color rgb="FFFF0000"/>
      <name val="Arial"/>
    </font>
    <font>
      <b/>
      <i/>
      <sz val="11"/>
      <color rgb="FFFF0000"/>
      <name val="Google Sans"/>
    </font>
    <font>
      <sz val="10"/>
      <name val="Arial"/>
    </font>
    <font>
      <sz val="12"/>
      <color theme="1"/>
      <name val="Times New Roman"/>
    </font>
  </fonts>
  <fills count="6">
    <fill>
      <patternFill patternType="none"/>
    </fill>
    <fill>
      <patternFill patternType="gray125"/>
    </fill>
    <fill>
      <patternFill patternType="solid">
        <fgColor rgb="FFB7B7B7"/>
        <bgColor rgb="FFB7B7B7"/>
      </patternFill>
    </fill>
    <fill>
      <patternFill patternType="solid">
        <fgColor rgb="FFD9EAD3"/>
        <bgColor rgb="FFD9EAD3"/>
      </patternFill>
    </fill>
    <fill>
      <patternFill patternType="solid">
        <fgColor rgb="FFFFFFFF"/>
        <bgColor rgb="FFFFFFFF"/>
      </patternFill>
    </fill>
    <fill>
      <patternFill patternType="solid">
        <fgColor rgb="FFB6D7A8"/>
        <bgColor rgb="FFB6D7A8"/>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8">
    <xf numFmtId="0" fontId="0" fillId="0" borderId="0" xfId="0" applyFont="1" applyAlignment="1"/>
    <xf numFmtId="0" fontId="0" fillId="0" borderId="0" xfId="0" applyFont="1" applyAlignment="1" applyProtection="1">
      <protection locked="0"/>
    </xf>
    <xf numFmtId="0" fontId="2" fillId="0" borderId="0" xfId="0" applyFont="1" applyProtection="1">
      <protection locked="0"/>
    </xf>
    <xf numFmtId="0" fontId="1" fillId="2" borderId="1" xfId="0" applyFont="1" applyFill="1" applyBorder="1" applyAlignment="1" applyProtection="1">
      <alignment horizontal="left"/>
      <protection locked="0"/>
    </xf>
    <xf numFmtId="0" fontId="1" fillId="2" borderId="1" xfId="0" applyFont="1" applyFill="1" applyBorder="1" applyAlignment="1" applyProtection="1">
      <alignment horizontal="center"/>
      <protection locked="0"/>
    </xf>
    <xf numFmtId="0" fontId="1" fillId="0" borderId="1" xfId="0" applyFont="1" applyBorder="1" applyProtection="1">
      <protection locked="0"/>
    </xf>
    <xf numFmtId="0" fontId="2" fillId="3" borderId="1" xfId="0" applyFont="1" applyFill="1" applyBorder="1" applyProtection="1">
      <protection locked="0"/>
    </xf>
    <xf numFmtId="0" fontId="2" fillId="0" borderId="1" xfId="0" applyFont="1" applyBorder="1" applyAlignment="1" applyProtection="1">
      <alignment horizontal="center" vertical="center" wrapText="1"/>
      <protection locked="0"/>
    </xf>
    <xf numFmtId="0" fontId="1" fillId="0" borderId="1" xfId="0" applyFont="1" applyBorder="1" applyAlignment="1" applyProtection="1">
      <alignment horizontal="left" wrapText="1"/>
      <protection locked="0"/>
    </xf>
    <xf numFmtId="0" fontId="2" fillId="3" borderId="1" xfId="0" applyFont="1" applyFill="1" applyBorder="1" applyAlignment="1" applyProtection="1">
      <alignment horizontal="left" wrapText="1"/>
      <protection locked="0"/>
    </xf>
    <xf numFmtId="0" fontId="2" fillId="0" borderId="1" xfId="0" applyFont="1" applyBorder="1" applyAlignment="1" applyProtection="1">
      <alignment horizontal="left" wrapText="1"/>
      <protection locked="0"/>
    </xf>
    <xf numFmtId="0" fontId="2" fillId="0" borderId="0" xfId="0" applyFont="1" applyAlignment="1" applyProtection="1">
      <alignment horizontal="left" wrapText="1"/>
      <protection locked="0"/>
    </xf>
    <xf numFmtId="0" fontId="4" fillId="0" borderId="0" xfId="0" applyFont="1" applyProtection="1">
      <protection locked="0"/>
    </xf>
    <xf numFmtId="0" fontId="5" fillId="4" borderId="2" xfId="0" applyFont="1" applyFill="1" applyBorder="1" applyProtection="1">
      <protection locked="0"/>
    </xf>
    <xf numFmtId="0" fontId="1" fillId="2" borderId="1" xfId="0" applyFont="1" applyFill="1" applyBorder="1" applyAlignment="1" applyProtection="1">
      <alignment horizontal="center" vertical="center"/>
      <protection locked="0"/>
    </xf>
    <xf numFmtId="164" fontId="2" fillId="0" borderId="1" xfId="0" applyNumberFormat="1" applyFont="1" applyBorder="1" applyAlignment="1" applyProtection="1">
      <alignment horizontal="center" vertical="center"/>
      <protection locked="0"/>
    </xf>
    <xf numFmtId="4" fontId="2" fillId="0" borderId="1" xfId="0" applyNumberFormat="1" applyFont="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0" borderId="1" xfId="0" applyFont="1" applyBorder="1" applyAlignment="1" applyProtection="1">
      <alignment vertical="center" wrapText="1"/>
      <protection locked="0"/>
    </xf>
    <xf numFmtId="0" fontId="2" fillId="4" borderId="1" xfId="0" applyFont="1" applyFill="1" applyBorder="1" applyAlignment="1" applyProtection="1">
      <alignment horizontal="center" vertical="center" wrapText="1"/>
      <protection locked="0"/>
    </xf>
    <xf numFmtId="0" fontId="1" fillId="0" borderId="0" xfId="0" applyFont="1" applyProtection="1">
      <protection locked="0"/>
    </xf>
    <xf numFmtId="0" fontId="1" fillId="0" borderId="0" xfId="0" applyFont="1" applyAlignment="1" applyProtection="1">
      <alignment vertical="center"/>
      <protection locked="0"/>
    </xf>
    <xf numFmtId="0" fontId="7" fillId="0" borderId="0" xfId="0" applyFont="1" applyProtection="1">
      <protection locked="0"/>
    </xf>
    <xf numFmtId="0" fontId="1" fillId="0" borderId="1" xfId="0" applyFont="1" applyBorder="1" applyAlignment="1" applyProtection="1">
      <alignment horizontal="left" wrapText="1"/>
    </xf>
    <xf numFmtId="0" fontId="2" fillId="0" borderId="1" xfId="0" applyFont="1" applyBorder="1" applyAlignment="1" applyProtection="1">
      <alignment horizontal="left" wrapText="1"/>
    </xf>
    <xf numFmtId="164" fontId="2" fillId="0" borderId="1" xfId="0" applyNumberFormat="1" applyFont="1" applyBorder="1" applyAlignment="1" applyProtection="1">
      <alignment horizontal="center" vertical="center"/>
    </xf>
    <xf numFmtId="4" fontId="2" fillId="0" borderId="1" xfId="0" applyNumberFormat="1" applyFont="1" applyBorder="1" applyAlignment="1" applyProtection="1">
      <alignment horizontal="center" vertical="center"/>
    </xf>
    <xf numFmtId="0" fontId="1" fillId="0" borderId="3" xfId="0" applyFont="1" applyBorder="1" applyAlignment="1" applyProtection="1">
      <alignment vertical="center"/>
    </xf>
    <xf numFmtId="0" fontId="1" fillId="0" borderId="4" xfId="0" applyFont="1" applyBorder="1" applyAlignment="1" applyProtection="1">
      <alignment vertical="center"/>
    </xf>
    <xf numFmtId="0" fontId="1" fillId="0" borderId="5" xfId="0" applyFont="1" applyBorder="1" applyAlignment="1" applyProtection="1">
      <alignment vertical="center"/>
    </xf>
    <xf numFmtId="0" fontId="2" fillId="0" borderId="1" xfId="0" applyFont="1" applyBorder="1" applyAlignment="1" applyProtection="1">
      <alignment horizontal="left" vertical="center"/>
    </xf>
    <xf numFmtId="0" fontId="2" fillId="0" borderId="1" xfId="0" applyFont="1" applyBorder="1" applyAlignment="1" applyProtection="1">
      <alignment vertical="center"/>
    </xf>
    <xf numFmtId="0" fontId="1" fillId="0" borderId="3" xfId="0" applyFont="1" applyBorder="1" applyAlignment="1" applyProtection="1">
      <alignment horizontal="left" vertical="center"/>
    </xf>
    <xf numFmtId="0" fontId="6" fillId="0" borderId="4" xfId="0" applyFont="1" applyBorder="1" applyProtection="1"/>
    <xf numFmtId="0" fontId="6" fillId="0" borderId="5" xfId="0" applyFont="1" applyBorder="1" applyProtection="1"/>
    <xf numFmtId="0" fontId="1" fillId="0" borderId="0" xfId="0" applyFont="1" applyAlignment="1" applyProtection="1">
      <alignment vertical="center" wrapText="1"/>
      <protection locked="0"/>
    </xf>
    <xf numFmtId="0" fontId="0" fillId="0" borderId="0" xfId="0" applyFont="1" applyAlignment="1" applyProtection="1">
      <protection locked="0"/>
    </xf>
    <xf numFmtId="0" fontId="1" fillId="0" borderId="0" xfId="0" applyFont="1" applyAlignment="1" applyProtection="1">
      <alignment horizontal="center"/>
      <protection locked="0"/>
    </xf>
    <xf numFmtId="0" fontId="3" fillId="0" borderId="0" xfId="0" applyFont="1" applyAlignment="1" applyProtection="1">
      <alignment vertical="center" wrapText="1"/>
      <protection locked="0"/>
    </xf>
    <xf numFmtId="0" fontId="6" fillId="0" borderId="4" xfId="0" applyFont="1" applyBorder="1" applyProtection="1">
      <protection locked="0"/>
    </xf>
    <xf numFmtId="0" fontId="6" fillId="0" borderId="5" xfId="0" applyFont="1" applyBorder="1" applyProtection="1">
      <protection locked="0"/>
    </xf>
    <xf numFmtId="0" fontId="1" fillId="5" borderId="3" xfId="0" applyFont="1" applyFill="1" applyBorder="1" applyAlignment="1" applyProtection="1">
      <alignment horizontal="center"/>
      <protection locked="0"/>
    </xf>
    <xf numFmtId="0" fontId="4" fillId="0" borderId="0" xfId="0" applyFont="1" applyProtection="1"/>
    <xf numFmtId="0" fontId="1" fillId="2" borderId="3" xfId="0" applyFont="1" applyFill="1" applyBorder="1" applyAlignment="1" applyProtection="1">
      <alignment horizontal="center"/>
    </xf>
    <xf numFmtId="0" fontId="1" fillId="2" borderId="1" xfId="0" applyFont="1" applyFill="1" applyBorder="1" applyAlignment="1" applyProtection="1">
      <alignment horizontal="left" vertical="center"/>
    </xf>
    <xf numFmtId="0" fontId="1" fillId="2" borderId="1" xfId="0" applyFont="1" applyFill="1" applyBorder="1" applyAlignment="1" applyProtection="1">
      <alignment horizontal="center" vertical="center"/>
    </xf>
    <xf numFmtId="0" fontId="1" fillId="2" borderId="1" xfId="0" applyFont="1" applyFill="1" applyBorder="1" applyAlignment="1" applyProtection="1">
      <alignment horizontal="left"/>
    </xf>
    <xf numFmtId="0" fontId="1" fillId="2" borderId="1" xfId="0" applyFont="1" applyFill="1" applyBorder="1" applyAlignment="1" applyProtection="1">
      <alignment horizontal="center"/>
    </xf>
  </cellXfs>
  <cellStyles count="1">
    <cellStyle name="Normal" xfId="0" builtinId="0"/>
  </cellStyles>
  <dxfs count="6">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J1000"/>
  <sheetViews>
    <sheetView tabSelected="1" workbookViewId="0">
      <selection activeCell="F21" sqref="F21"/>
    </sheetView>
  </sheetViews>
  <sheetFormatPr defaultColWidth="12.5703125" defaultRowHeight="15" customHeight="1"/>
  <cols>
    <col min="1" max="1" width="2.28515625" style="1" customWidth="1"/>
    <col min="2" max="2" width="57.5703125" style="1" customWidth="1"/>
    <col min="3" max="3" width="29.85546875" style="1" customWidth="1"/>
    <col min="4" max="4" width="51.140625" style="1" customWidth="1"/>
    <col min="5" max="5" width="14.42578125" style="1" customWidth="1"/>
    <col min="6" max="6" width="24.85546875" style="1" customWidth="1"/>
    <col min="7" max="7" width="14.42578125" style="1" customWidth="1"/>
    <col min="8" max="8" width="9.7109375" style="1" customWidth="1"/>
    <col min="9" max="9" width="20.5703125" style="1" customWidth="1"/>
    <col min="10" max="10" width="35.28515625" style="1" customWidth="1"/>
    <col min="11" max="16384" width="12.5703125" style="1"/>
  </cols>
  <sheetData>
    <row r="1" spans="2:10" ht="15.75" customHeight="1"/>
    <row r="2" spans="2:10" ht="15.75" customHeight="1"/>
    <row r="3" spans="2:10" ht="15.75" customHeight="1">
      <c r="B3" s="37" t="s">
        <v>0</v>
      </c>
      <c r="C3" s="36"/>
      <c r="D3" s="36"/>
      <c r="E3" s="36"/>
      <c r="F3" s="36"/>
      <c r="G3" s="36"/>
      <c r="H3" s="36"/>
      <c r="I3" s="36"/>
      <c r="J3" s="36"/>
    </row>
    <row r="4" spans="2:10" ht="15.75" customHeight="1">
      <c r="B4" s="37" t="s">
        <v>1</v>
      </c>
      <c r="C4" s="36"/>
      <c r="D4" s="36"/>
      <c r="E4" s="36"/>
      <c r="F4" s="36"/>
      <c r="G4" s="36"/>
      <c r="H4" s="36"/>
      <c r="I4" s="36"/>
      <c r="J4" s="36"/>
    </row>
    <row r="5" spans="2:10" ht="15.75" customHeight="1">
      <c r="B5" s="2"/>
    </row>
    <row r="6" spans="2:10" ht="15.75" customHeight="1">
      <c r="B6" s="3" t="s">
        <v>2</v>
      </c>
      <c r="C6" s="4" t="s">
        <v>3</v>
      </c>
      <c r="D6" s="4" t="s">
        <v>4</v>
      </c>
    </row>
    <row r="7" spans="2:10" ht="15.75" customHeight="1">
      <c r="B7" s="5" t="s">
        <v>5</v>
      </c>
      <c r="C7" s="6"/>
      <c r="D7" s="7" t="str">
        <f t="shared" ref="D7:D9" si="0">IF(C7="","Pendent incloure informació","")</f>
        <v>Pendent incloure informació</v>
      </c>
    </row>
    <row r="8" spans="2:10" ht="15.75" customHeight="1">
      <c r="B8" s="5" t="s">
        <v>6</v>
      </c>
      <c r="C8" s="6"/>
      <c r="D8" s="7" t="str">
        <f t="shared" si="0"/>
        <v>Pendent incloure informació</v>
      </c>
    </row>
    <row r="9" spans="2:10" ht="15.75" customHeight="1">
      <c r="B9" s="8" t="s">
        <v>7</v>
      </c>
      <c r="C9" s="9"/>
      <c r="D9" s="7" t="str">
        <f t="shared" si="0"/>
        <v>Pendent incloure informació</v>
      </c>
      <c r="I9" s="2"/>
    </row>
    <row r="10" spans="2:10" ht="15.75" customHeight="1">
      <c r="B10" s="8" t="s">
        <v>8</v>
      </c>
      <c r="C10" s="9"/>
      <c r="D10" s="7" t="str">
        <f t="shared" ref="D10:D11" si="1">IF(AND(C10="",$C$9="representació de l' empresa"),"Pendent incloure informació","")</f>
        <v/>
      </c>
      <c r="I10" s="2"/>
    </row>
    <row r="11" spans="2:10" ht="15.75" customHeight="1">
      <c r="B11" s="8" t="s">
        <v>9</v>
      </c>
      <c r="C11" s="9"/>
      <c r="D11" s="7" t="str">
        <f t="shared" si="1"/>
        <v/>
      </c>
      <c r="I11" s="2"/>
    </row>
    <row r="12" spans="2:10" ht="57.75" customHeight="1">
      <c r="B12" s="23" t="s">
        <v>10</v>
      </c>
      <c r="C12" s="24" t="s">
        <v>11</v>
      </c>
      <c r="D12" s="10"/>
      <c r="E12" s="11"/>
      <c r="F12" s="11"/>
      <c r="G12" s="11"/>
      <c r="H12" s="11"/>
      <c r="I12" s="2"/>
    </row>
    <row r="13" spans="2:10" ht="15.75" customHeight="1">
      <c r="B13" s="23" t="s">
        <v>12</v>
      </c>
      <c r="C13" s="24" t="s">
        <v>37</v>
      </c>
      <c r="D13" s="10"/>
      <c r="E13" s="11"/>
      <c r="F13" s="11"/>
      <c r="G13" s="11"/>
      <c r="H13" s="11"/>
      <c r="I13" s="2"/>
    </row>
    <row r="14" spans="2:10" ht="15.75" customHeight="1">
      <c r="B14" s="11"/>
      <c r="C14" s="11"/>
      <c r="D14" s="11"/>
      <c r="E14" s="11"/>
      <c r="F14" s="11"/>
      <c r="G14" s="11"/>
      <c r="H14" s="11"/>
      <c r="I14" s="2"/>
    </row>
    <row r="15" spans="2:10" ht="52.5" customHeight="1">
      <c r="B15" s="38" t="s">
        <v>13</v>
      </c>
      <c r="C15" s="36"/>
      <c r="D15" s="36"/>
      <c r="E15" s="36"/>
      <c r="F15" s="36"/>
      <c r="G15" s="36"/>
      <c r="H15" s="36"/>
    </row>
    <row r="16" spans="2:10" ht="15.75" customHeight="1">
      <c r="B16" s="12"/>
    </row>
    <row r="17" spans="2:10" ht="15.75" customHeight="1">
      <c r="B17" s="13"/>
    </row>
    <row r="18" spans="2:10" ht="15.75" customHeight="1">
      <c r="B18" s="12"/>
    </row>
    <row r="19" spans="2:10" ht="15.75" customHeight="1">
      <c r="B19" s="42"/>
      <c r="C19" s="43" t="s">
        <v>14</v>
      </c>
      <c r="D19" s="33"/>
      <c r="E19" s="34"/>
      <c r="F19" s="41" t="s">
        <v>15</v>
      </c>
      <c r="G19" s="39"/>
      <c r="H19" s="39"/>
      <c r="I19" s="40"/>
    </row>
    <row r="20" spans="2:10" ht="12.75">
      <c r="B20" s="44" t="s">
        <v>16</v>
      </c>
      <c r="C20" s="45" t="s">
        <v>17</v>
      </c>
      <c r="D20" s="45" t="s">
        <v>18</v>
      </c>
      <c r="E20" s="45" t="s">
        <v>19</v>
      </c>
      <c r="F20" s="14" t="s">
        <v>20</v>
      </c>
      <c r="G20" s="14" t="s">
        <v>19</v>
      </c>
      <c r="H20" s="14" t="s">
        <v>21</v>
      </c>
      <c r="I20" s="14" t="s">
        <v>22</v>
      </c>
      <c r="J20" s="14" t="s">
        <v>23</v>
      </c>
    </row>
    <row r="21" spans="2:10" ht="45.75" customHeight="1">
      <c r="B21" s="25" t="s">
        <v>24</v>
      </c>
      <c r="C21" s="25" t="s">
        <v>25</v>
      </c>
      <c r="D21" s="26">
        <v>34</v>
      </c>
      <c r="E21" s="26" t="s">
        <v>26</v>
      </c>
      <c r="F21" s="17"/>
      <c r="G21" s="16" t="str">
        <f>E21</f>
        <v>€ / unitat</v>
      </c>
      <c r="H21" s="17"/>
      <c r="I21" s="17"/>
      <c r="J21" s="18" t="str">
        <f>IF(F21="","Pendent incloure import ofertat.S'han d'informar tots els conceptes que componen l'oferta",IF(C21="Preu (€)",IF(F21&gt;D21,"L'import indicat supera el preu màxim admès. Aquest fet suposarà l'exclusió del procediment de licitació",""),IF(C21="Percentatge (%) de recàrrec",IF(F21&gt;D21,"El percentatge indicat supera el percentatge màxim admès. Aquest fet suposarà l'exclusió del procediment de licitació",""),(IF(C21="Percentatge (%) de descompte",IF(F21&lt;D21,"El percentatge indicat és inferior al percentatge mínim admès. Aquest fet suposarà l'exclusió del procediment de licitació",""),IF(F21="","Pendent incloure import ofertat.S'han d'informar tots els conceptes que componen l'oferta",IF(C21="Preu ($)",IF(F21&gt;D21,"L'import indicat supera el preu màxim admès. Aquest fet suposarà l'exclusió del procediment de licitació",""))))))))</f>
        <v>Pendent incloure import ofertat.S'han d'informar tots els conceptes que componen l'oferta</v>
      </c>
    </row>
    <row r="22" spans="2:10" ht="15.75" customHeight="1"/>
    <row r="23" spans="2:10" ht="15.75" customHeight="1"/>
    <row r="24" spans="2:10" ht="15.75" customHeight="1">
      <c r="B24" s="46" t="s">
        <v>27</v>
      </c>
      <c r="C24" s="47" t="s">
        <v>28</v>
      </c>
      <c r="D24" s="47" t="s">
        <v>4</v>
      </c>
    </row>
    <row r="25" spans="2:10" ht="37.5" customHeight="1">
      <c r="B25" s="27" t="s">
        <v>29</v>
      </c>
      <c r="C25" s="28"/>
      <c r="D25" s="29"/>
    </row>
    <row r="26" spans="2:10" ht="15.75" customHeight="1">
      <c r="B26" s="30" t="s">
        <v>30</v>
      </c>
      <c r="C26" s="15"/>
      <c r="D26" s="19" t="str">
        <f>IF(C26="","Pendent resposta","")</f>
        <v>Pendent resposta</v>
      </c>
    </row>
    <row r="27" spans="2:10" ht="39" customHeight="1">
      <c r="B27" s="32" t="s">
        <v>31</v>
      </c>
      <c r="C27" s="33"/>
      <c r="D27" s="34"/>
    </row>
    <row r="28" spans="2:10" ht="15.75" customHeight="1">
      <c r="B28" s="31" t="s">
        <v>32</v>
      </c>
      <c r="C28" s="15"/>
      <c r="D28" s="19" t="str">
        <f>IF(C28="","Pendent resposta","")</f>
        <v>Pendent resposta</v>
      </c>
    </row>
    <row r="29" spans="2:10" ht="30.75" customHeight="1">
      <c r="B29" s="32" t="s">
        <v>33</v>
      </c>
      <c r="C29" s="33"/>
      <c r="D29" s="34"/>
    </row>
    <row r="30" spans="2:10" ht="55.5" customHeight="1">
      <c r="B30" s="24" t="s">
        <v>34</v>
      </c>
      <c r="C30" s="10"/>
      <c r="D30" s="19" t="str">
        <f>IF(C30="","Pendent resposta","")</f>
        <v>Pendent resposta</v>
      </c>
    </row>
    <row r="31" spans="2:10" ht="15.75" customHeight="1">
      <c r="B31" s="20"/>
    </row>
    <row r="32" spans="2:10" ht="37.5" customHeight="1">
      <c r="B32" s="21" t="s">
        <v>35</v>
      </c>
    </row>
    <row r="33" spans="2:8" ht="15.75" customHeight="1">
      <c r="B33" s="20"/>
    </row>
    <row r="34" spans="2:8" ht="49.5" customHeight="1">
      <c r="B34" s="35" t="s">
        <v>36</v>
      </c>
      <c r="C34" s="36"/>
      <c r="D34" s="36"/>
      <c r="E34" s="36"/>
      <c r="F34" s="36"/>
      <c r="G34" s="36"/>
      <c r="H34" s="36"/>
    </row>
    <row r="35" spans="2:8" ht="15.75" customHeight="1"/>
    <row r="36" spans="2:8" ht="15.75" customHeight="1"/>
    <row r="37" spans="2:8" ht="15.75" customHeight="1">
      <c r="B37" s="2"/>
    </row>
    <row r="38" spans="2:8" ht="15.75" customHeight="1">
      <c r="B38" s="22"/>
    </row>
    <row r="39" spans="2:8" ht="15.75" customHeight="1">
      <c r="B39" s="2"/>
    </row>
    <row r="40" spans="2:8" ht="15.75" customHeight="1"/>
    <row r="41" spans="2:8" ht="15.75" customHeight="1"/>
    <row r="42" spans="2:8" ht="15.75" customHeight="1"/>
    <row r="43" spans="2:8" ht="15.75" customHeight="1"/>
    <row r="44" spans="2:8" ht="15.75" customHeight="1"/>
    <row r="45" spans="2:8" ht="15.75" customHeight="1"/>
    <row r="46" spans="2:8" ht="15.75" customHeight="1"/>
    <row r="47" spans="2:8" ht="15.75" customHeight="1"/>
    <row r="48" spans="2: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algorithmName="SHA-512" hashValue="ZSju5yaw635Jcn0TqIjglIjQWY4O+wn/Br+7d4YH75SOo3Kxx9oN98Sfuu5//mB5HPtEGBdQQjAgUb0bLhE0oQ==" saltValue="GPYC7kctA2Z7gI5QraC+vA==" spinCount="100000" sheet="1" objects="1" scenarios="1"/>
  <mergeCells count="8">
    <mergeCell ref="B27:D27"/>
    <mergeCell ref="B29:D29"/>
    <mergeCell ref="B34:H34"/>
    <mergeCell ref="B3:J3"/>
    <mergeCell ref="B4:J4"/>
    <mergeCell ref="B15:H15"/>
    <mergeCell ref="C19:E19"/>
    <mergeCell ref="F19:I19"/>
  </mergeCells>
  <conditionalFormatting sqref="D7:F11 D26 D28 F25:F30">
    <cfRule type="cellIs" dxfId="5" priority="1" operator="equal">
      <formula>"Correcte"</formula>
    </cfRule>
  </conditionalFormatting>
  <conditionalFormatting sqref="D7:F11 D26 D28 F25:F30">
    <cfRule type="cellIs" dxfId="4" priority="2" operator="equal">
      <formula>"Pendent incloure informació"</formula>
    </cfRule>
  </conditionalFormatting>
  <conditionalFormatting sqref="J21">
    <cfRule type="cellIs" dxfId="3" priority="3" operator="equal">
      <formula>"Correcte"</formula>
    </cfRule>
  </conditionalFormatting>
  <conditionalFormatting sqref="J21">
    <cfRule type="notContainsBlanks" dxfId="2" priority="4">
      <formula>LEN(TRIM(J21))&gt;0</formula>
    </cfRule>
  </conditionalFormatting>
  <conditionalFormatting sqref="D30">
    <cfRule type="cellIs" dxfId="1" priority="5" operator="equal">
      <formula>"Correcte"</formula>
    </cfRule>
  </conditionalFormatting>
  <conditionalFormatting sqref="D30">
    <cfRule type="cellIs" dxfId="0" priority="6" operator="equal">
      <formula>"Pendent incloure informació"</formula>
    </cfRule>
  </conditionalFormatting>
  <dataValidations count="4">
    <dataValidation type="list" allowBlank="1" showErrorMessage="1" sqref="C9">
      <formula1>"Nom propi,Representació de l' empresa"</formula1>
    </dataValidation>
    <dataValidation type="list" allowBlank="1" showErrorMessage="1" sqref="C21">
      <formula1>"Preu (€),Percentatge (%) de recàrrec,Percentatge (%) de descompte,Preu ($)"</formula1>
    </dataValidation>
    <dataValidation type="list" allowBlank="1" showErrorMessage="1" sqref="C26 C28 C30">
      <formula1>"Sí,No"</formula1>
    </dataValidation>
    <dataValidation type="custom" allowBlank="1" showDropDown="1" showInputMessage="1" showErrorMessage="1" prompt="Com a màxim es poden entrar 2 decimals" sqref="F21 H21:I21">
      <formula1>AND(F21&lt;&gt;"",LEN(RIGHT(F21,LEN(F21)-IFERROR(FIND(",",F21),LEN(F21))))&lt;=2)</formula1>
    </dataValidation>
  </dataValidation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Model CAT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 Maria Martínez Caballeria</dc:creator>
  <cp:lastModifiedBy>Sandra Sabater Anell</cp:lastModifiedBy>
  <dcterms:created xsi:type="dcterms:W3CDTF">2024-06-26T14:18:40Z</dcterms:created>
  <dcterms:modified xsi:type="dcterms:W3CDTF">2026-10-28T08:04:50Z</dcterms:modified>
</cp:coreProperties>
</file>