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J:\Manteniment\18 PLECS PER SUBMINISTRAMENTS\2026\2026 exp 42-2026 Material ferreteria\2. Licitació\"/>
    </mc:Choice>
  </mc:AlternateContent>
  <xr:revisionPtr revIDLastSave="0" documentId="8_{43F65CD2-0A59-4EC1-8F0E-3C4A2D284AD1}" xr6:coauthVersionLast="47" xr6:coauthVersionMax="47" xr10:uidLastSave="{00000000-0000-0000-0000-000000000000}"/>
  <bookViews>
    <workbookView xWindow="-12105" yWindow="-16320" windowWidth="29040" windowHeight="15720" xr2:uid="{00000000-000D-0000-FFFF-FFFF00000000}"/>
  </bookViews>
  <sheets>
    <sheet name="Lot 1 - General" sheetId="1" r:id="rId1"/>
    <sheet name="Lot 2 - Abloy" sheetId="2" r:id="rId2"/>
  </sheets>
  <calcPr calcId="191029" forceFullCalc="1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2" l="1"/>
  <c r="G15" i="2" s="1"/>
  <c r="G8" i="1"/>
  <c r="G15" i="1" s="1"/>
  <c r="D34" i="2"/>
  <c r="D26" i="2"/>
  <c r="D34" i="1"/>
  <c r="D26" i="1"/>
</calcChain>
</file>

<file path=xl/sharedStrings.xml><?xml version="1.0" encoding="utf-8"?>
<sst xmlns="http://schemas.openxmlformats.org/spreadsheetml/2006/main" count="92" uniqueCount="46">
  <si>
    <t>ANNEX 1 - OFERTA CRITERIS AUTOMÀTICS - LOT 1</t>
  </si>
  <si>
    <t>LLEGENDA CODI DE COLORS</t>
  </si>
  <si>
    <t>Lot 1 - Material de ferreteria general</t>
  </si>
  <si>
    <t>A omplir pel licitador</t>
  </si>
  <si>
    <t>Licitador</t>
  </si>
  <si>
    <t>NIF</t>
  </si>
  <si>
    <t>Presenta oferta?</t>
  </si>
  <si>
    <t>Es calcula automàticament</t>
  </si>
  <si>
    <t>Valor fixe</t>
  </si>
  <si>
    <t>Nº</t>
  </si>
  <si>
    <t>Família / Marca</t>
  </si>
  <si>
    <t>Abast</t>
  </si>
  <si>
    <t>Marca / catàleg PVP</t>
  </si>
  <si>
    <t>Pes valoració (%)</t>
  </si>
  <si>
    <t>Descompte ofert (%)</t>
  </si>
  <si>
    <t>Baixa ponderada (%)</t>
  </si>
  <si>
    <t>Material de ferreteria general</t>
  </si>
  <si>
    <t>Eines manuals i electroportàtils, elements de fixació i cargoleria, consumibles, material de soldadura, accessoris pneumàtics, elements de protecció i productes auxiliars.</t>
  </si>
  <si>
    <t>Diverses marques</t>
  </si>
  <si>
    <t>Baixa global ofertada</t>
  </si>
  <si>
    <t>Opció</t>
  </si>
  <si>
    <t>Puntuació</t>
  </si>
  <si>
    <t>Marcar amb X</t>
  </si>
  <si>
    <t>TOTAL CRITERI</t>
  </si>
  <si>
    <t>Màxim</t>
  </si>
  <si>
    <t>Ofert</t>
  </si>
  <si>
    <t>Termini d'entrega</t>
  </si>
  <si>
    <t>15 dies</t>
  </si>
  <si>
    <t>Els dies inclosos a "Ofert" serà considerat com a "termini màxim d'entrega". No ofertar dies de reducció.</t>
  </si>
  <si>
    <t>2 o més vehicles BEV o PHEV adscrits al servei</t>
  </si>
  <si>
    <t>1 vehicle BEV o PHEV adscrits al servei</t>
  </si>
  <si>
    <t>0 vehicles BEV o PHEV adscrits al servei</t>
  </si>
  <si>
    <t>Nivell 3 — Gestió integral: catàleg amb PVP de catàleg, descompte contractual, preu resultant, pressupostos, seguiment i historial, albarans, garanties i factures</t>
  </si>
  <si>
    <t>Nivell 2 — Gestió de subministraments: catàleg amb PVP de catàleg, descompte contractual, preu resultant, pressupostos, seguiment i historial</t>
  </si>
  <si>
    <t>Nivell 1 — Catàleg digital: consulta d’articles, PVP de catàleg, descomptes contractuals i fitxes tècniques</t>
  </si>
  <si>
    <t>Nivell 0 — Sense plataforma o sense compliment íntegre d’un nivell anterior</t>
  </si>
  <si>
    <t>URL plataforma / entorn demostratiu</t>
  </si>
  <si>
    <t>ANNEX 1 - OFERTA CRITERIS AUTOMÀTICS - LOT 2</t>
  </si>
  <si>
    <t>Lot 2 - Material Abloy</t>
  </si>
  <si>
    <t>Abloy</t>
  </si>
  <si>
    <t>Claus, cadenats, cilindres, panys, manetes, components, accessoris, codificacions, configuracions, recanvis i substitucions oficials compatibles amb els sistemes de tancament i control d’accés existents del CAT, incloses les gammes CLIQ i Protec2.</t>
  </si>
  <si>
    <t>60 dies</t>
  </si>
  <si>
    <t>1. Oferta econòmica (82 punts)</t>
  </si>
  <si>
    <t>2. Reducció termini d’entrega (8 punts)</t>
  </si>
  <si>
    <t>3. Ús de vehicles elèctrics o híbrids endollables (2 punts)</t>
  </si>
  <si>
    <t>4. Canal digital de gestió de subministraments (8 punts)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</si>
</sst>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sz val="11"/>
      <name val="Carlito"/>
    </font>
    <font>
      <b/>
      <sz val="12"/>
      <color rgb="FFFFFFFF"/>
      <name val="Carlito"/>
    </font>
    <font>
      <sz val="12"/>
      <name val="Carlito"/>
    </font>
    <font>
      <b/>
      <sz val="12"/>
      <color rgb="FF000000"/>
      <name val="Carlito"/>
    </font>
    <font>
      <b/>
      <sz val="12"/>
      <name val="Carlito"/>
    </font>
    <font>
      <sz val="8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808080"/>
      </patternFill>
    </fill>
    <fill>
      <patternFill patternType="solid">
        <fgColor rgb="FF1F4E78"/>
      </patternFill>
    </fill>
    <fill>
      <patternFill patternType="solid">
        <fgColor rgb="FFD9EAD3"/>
      </patternFill>
    </fill>
    <fill>
      <patternFill patternType="solid">
        <fgColor rgb="FFFFF2CC"/>
      </patternFill>
    </fill>
    <fill>
      <patternFill patternType="solid">
        <fgColor rgb="FFD9D9D9"/>
      </patternFill>
    </fill>
    <fill>
      <patternFill patternType="solid">
        <fgColor theme="0" tint="-0.14999847407452621"/>
        <bgColor indexed="65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1"/>
    <xf numFmtId="9" fontId="1" fillId="0" borderId="1"/>
  </cellStyleXfs>
  <cellXfs count="32"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6" borderId="0" xfId="0" applyFont="1" applyFill="1" applyBorder="1" applyAlignment="1">
      <alignment vertical="center" wrapText="1"/>
    </xf>
    <xf numFmtId="0" fontId="3" fillId="7" borderId="0" xfId="0" applyFont="1" applyFill="1" applyBorder="1" applyAlignment="1">
      <alignment vertical="center" wrapText="1"/>
    </xf>
    <xf numFmtId="0" fontId="3" fillId="8" borderId="0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3" fillId="8" borderId="0" xfId="0" applyFont="1" applyFill="1" applyBorder="1" applyAlignment="1">
      <alignment horizontal="center" vertical="center" wrapText="1"/>
    </xf>
    <xf numFmtId="10" fontId="3" fillId="8" borderId="0" xfId="0" applyNumberFormat="1" applyFont="1" applyFill="1" applyBorder="1" applyAlignment="1">
      <alignment vertical="center" wrapText="1"/>
    </xf>
    <xf numFmtId="10" fontId="3" fillId="7" borderId="0" xfId="0" applyNumberFormat="1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10" fontId="5" fillId="7" borderId="0" xfId="1" applyNumberFormat="1" applyFont="1" applyFill="1" applyBorder="1" applyAlignment="1">
      <alignment vertical="center" wrapText="1"/>
    </xf>
    <xf numFmtId="2" fontId="3" fillId="0" borderId="0" xfId="0" applyNumberFormat="1" applyFont="1" applyBorder="1" applyAlignment="1">
      <alignment vertical="center" wrapText="1"/>
    </xf>
    <xf numFmtId="0" fontId="5" fillId="8" borderId="0" xfId="0" applyFont="1" applyFill="1" applyBorder="1" applyAlignment="1">
      <alignment vertical="center" wrapText="1"/>
    </xf>
    <xf numFmtId="0" fontId="5" fillId="8" borderId="0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9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3" fillId="6" borderId="0" xfId="0" applyFont="1" applyFill="1" applyBorder="1" applyAlignment="1" applyProtection="1">
      <alignment vertical="center" wrapText="1"/>
      <protection locked="0"/>
    </xf>
    <xf numFmtId="10" fontId="3" fillId="6" borderId="0" xfId="0" applyNumberFormat="1" applyFont="1" applyFill="1" applyBorder="1" applyAlignment="1" applyProtection="1">
      <alignment vertical="center" wrapText="1"/>
      <protection locked="0"/>
    </xf>
    <xf numFmtId="0" fontId="3" fillId="6" borderId="0" xfId="0" applyFont="1" applyFill="1" applyBorder="1" applyAlignment="1" applyProtection="1">
      <alignment horizontal="center" vertical="center" wrapText="1"/>
      <protection locked="0"/>
    </xf>
    <xf numFmtId="1" fontId="3" fillId="6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Font="1" applyFill="1" applyAlignment="1" applyProtection="1">
      <alignment vertical="center" wrapText="1"/>
      <protection locked="0"/>
    </xf>
    <xf numFmtId="0" fontId="0" fillId="0" borderId="0" xfId="0" applyBorder="1" applyProtection="1">
      <protection locked="0"/>
    </xf>
    <xf numFmtId="0" fontId="4" fillId="3" borderId="1" xfId="0" applyFont="1" applyFill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2" fillId="2" borderId="1" xfId="0" applyFont="1" applyFill="1" applyAlignment="1">
      <alignment horizontal="center" vertical="center" wrapText="1"/>
    </xf>
    <xf numFmtId="0" fontId="4" fillId="8" borderId="1" xfId="0" applyFont="1" applyFill="1" applyAlignment="1">
      <alignment horizontal="center" vertical="center"/>
    </xf>
  </cellXfs>
  <cellStyles count="2">
    <cellStyle name="Normal" xfId="0" builtinId="0"/>
    <cellStyle name="Percentatge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workbookViewId="0">
      <selection sqref="A1:G1"/>
    </sheetView>
  </sheetViews>
  <sheetFormatPr defaultRowHeight="15"/>
  <cols>
    <col min="1" max="1" width="25.125" style="19" customWidth="1"/>
    <col min="2" max="2" width="48.5" style="19" customWidth="1"/>
    <col min="3" max="3" width="50" style="19" customWidth="1"/>
    <col min="4" max="4" width="24" style="19" customWidth="1"/>
    <col min="5" max="7" width="19.25" style="19" customWidth="1"/>
    <col min="8" max="8" width="8.125" style="19" customWidth="1"/>
    <col min="9" max="9" width="40.625" style="19" customWidth="1"/>
    <col min="10" max="11" width="9" style="19" customWidth="1"/>
    <col min="12" max="16384" width="9" style="19"/>
  </cols>
  <sheetData>
    <row r="1" spans="1:9" ht="30" customHeight="1">
      <c r="A1" s="30" t="s">
        <v>0</v>
      </c>
      <c r="B1" s="29"/>
      <c r="C1" s="29"/>
      <c r="D1" s="29"/>
      <c r="E1" s="29"/>
      <c r="F1" s="29"/>
      <c r="G1" s="29"/>
      <c r="H1" s="1"/>
      <c r="I1" s="2" t="s">
        <v>1</v>
      </c>
    </row>
    <row r="2" spans="1:9" ht="26.1" customHeight="1">
      <c r="A2" s="28" t="s">
        <v>2</v>
      </c>
      <c r="B2" s="29"/>
      <c r="C2" s="29"/>
      <c r="D2" s="29"/>
      <c r="E2" s="29"/>
      <c r="F2" s="29"/>
      <c r="G2" s="29"/>
      <c r="H2" s="4"/>
    </row>
    <row r="3" spans="1:9">
      <c r="A3" s="5"/>
      <c r="B3" s="5"/>
      <c r="C3" s="5"/>
      <c r="D3" s="5"/>
      <c r="E3" s="5"/>
      <c r="F3" s="5"/>
      <c r="G3" s="5"/>
      <c r="H3" s="5"/>
      <c r="I3" s="6" t="s">
        <v>3</v>
      </c>
    </row>
    <row r="4" spans="1:9" ht="31.5" customHeight="1">
      <c r="A4" s="3" t="s">
        <v>4</v>
      </c>
      <c r="B4" s="26"/>
      <c r="C4" s="27"/>
      <c r="D4" s="3" t="s">
        <v>5</v>
      </c>
      <c r="E4" s="22"/>
      <c r="F4" s="3" t="s">
        <v>6</v>
      </c>
      <c r="G4" s="22"/>
      <c r="H4" s="5"/>
      <c r="I4" s="7" t="s">
        <v>7</v>
      </c>
    </row>
    <row r="5" spans="1:9">
      <c r="A5" s="5"/>
      <c r="B5" s="5"/>
      <c r="C5" s="5"/>
      <c r="D5" s="5"/>
      <c r="E5" s="5"/>
      <c r="F5" s="5"/>
      <c r="G5" s="5"/>
      <c r="H5" s="5"/>
      <c r="I5" s="8" t="s">
        <v>8</v>
      </c>
    </row>
    <row r="6" spans="1:9" ht="15.75" customHeight="1">
      <c r="A6" s="28" t="s">
        <v>42</v>
      </c>
      <c r="B6" s="29"/>
      <c r="C6" s="29"/>
      <c r="D6" s="29"/>
      <c r="E6" s="29"/>
      <c r="F6" s="29"/>
      <c r="G6" s="29"/>
      <c r="H6" s="4"/>
    </row>
    <row r="7" spans="1:9" ht="36" customHeight="1">
      <c r="A7" s="9" t="s">
        <v>9</v>
      </c>
      <c r="B7" s="9" t="s">
        <v>10</v>
      </c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</row>
    <row r="8" spans="1:9" ht="75" customHeight="1">
      <c r="A8" s="10">
        <v>1</v>
      </c>
      <c r="B8" s="8" t="s">
        <v>16</v>
      </c>
      <c r="C8" s="8" t="s">
        <v>17</v>
      </c>
      <c r="D8" s="20" t="s">
        <v>18</v>
      </c>
      <c r="E8" s="11">
        <v>1</v>
      </c>
      <c r="F8" s="23"/>
      <c r="G8" s="12" t="str">
        <f>IF(OR(E8="",F8=""),"",E8*F8)</f>
        <v/>
      </c>
    </row>
    <row r="9" spans="1:9" ht="45" hidden="1" customHeight="1">
      <c r="A9" s="10"/>
      <c r="B9" s="8"/>
      <c r="C9" s="8"/>
      <c r="D9" s="20"/>
      <c r="E9" s="11"/>
      <c r="F9" s="23"/>
      <c r="G9" s="12"/>
    </row>
    <row r="10" spans="1:9" ht="45" hidden="1" customHeight="1">
      <c r="A10" s="10"/>
      <c r="B10" s="8"/>
      <c r="C10" s="8"/>
      <c r="D10" s="20"/>
      <c r="E10" s="11"/>
      <c r="F10" s="23"/>
      <c r="G10" s="12"/>
    </row>
    <row r="11" spans="1:9" ht="60" hidden="1" customHeight="1">
      <c r="A11" s="10"/>
      <c r="B11" s="8"/>
      <c r="C11" s="8"/>
      <c r="D11" s="20"/>
      <c r="E11" s="11"/>
      <c r="F11" s="23"/>
      <c r="G11" s="12"/>
    </row>
    <row r="12" spans="1:9" ht="45" hidden="1" customHeight="1">
      <c r="A12" s="10"/>
      <c r="B12" s="8"/>
      <c r="C12" s="8"/>
      <c r="D12" s="20"/>
      <c r="E12" s="11"/>
      <c r="F12" s="23"/>
      <c r="G12" s="12"/>
    </row>
    <row r="13" spans="1:9" ht="60" hidden="1" customHeight="1">
      <c r="A13" s="10"/>
      <c r="B13" s="8"/>
      <c r="C13" s="8"/>
      <c r="D13" s="20"/>
      <c r="E13" s="11"/>
      <c r="F13" s="23"/>
      <c r="G13" s="12"/>
    </row>
    <row r="14" spans="1:9" ht="24" hidden="1" customHeight="1">
      <c r="A14" s="5"/>
      <c r="B14" s="5"/>
      <c r="C14" s="5"/>
      <c r="D14" s="5"/>
      <c r="E14" s="5"/>
      <c r="F14" s="5"/>
      <c r="G14" s="5"/>
      <c r="H14" s="5"/>
    </row>
    <row r="15" spans="1:9" ht="24" customHeight="1">
      <c r="C15" s="13"/>
      <c r="D15" s="13"/>
      <c r="E15" s="31" t="s">
        <v>19</v>
      </c>
      <c r="F15" s="29"/>
      <c r="G15" s="14">
        <f>SUM(G8:G8)</f>
        <v>0</v>
      </c>
      <c r="H15" s="15"/>
    </row>
    <row r="16" spans="1:9" ht="24" customHeight="1">
      <c r="A16" s="5"/>
      <c r="B16" s="5"/>
      <c r="C16" s="5"/>
      <c r="D16" s="5"/>
      <c r="E16" s="5"/>
      <c r="F16" s="5"/>
      <c r="G16" s="5"/>
      <c r="H16" s="5"/>
    </row>
    <row r="17" spans="1:8" ht="24" customHeight="1">
      <c r="A17" s="28" t="s">
        <v>43</v>
      </c>
      <c r="B17" s="29"/>
      <c r="C17" s="29"/>
      <c r="D17" s="29"/>
      <c r="E17" s="29"/>
      <c r="F17" s="29"/>
      <c r="G17" s="29"/>
      <c r="H17" s="4"/>
    </row>
    <row r="18" spans="1:8" ht="24" customHeight="1">
      <c r="A18" s="5"/>
      <c r="B18" s="9" t="s">
        <v>20</v>
      </c>
      <c r="C18" s="9" t="s">
        <v>24</v>
      </c>
      <c r="D18" s="9" t="s">
        <v>25</v>
      </c>
      <c r="E18" s="5"/>
      <c r="F18" s="5"/>
      <c r="G18" s="5"/>
      <c r="H18" s="5"/>
    </row>
    <row r="19" spans="1:8" ht="24" customHeight="1">
      <c r="A19" s="5"/>
      <c r="B19" s="8" t="s">
        <v>26</v>
      </c>
      <c r="C19" s="10" t="s">
        <v>27</v>
      </c>
      <c r="D19" s="25"/>
      <c r="E19" s="21" t="s">
        <v>28</v>
      </c>
      <c r="F19" s="5"/>
      <c r="G19" s="5"/>
      <c r="H19" s="5"/>
    </row>
    <row r="20" spans="1:8" ht="24" customHeight="1">
      <c r="A20" s="5"/>
      <c r="B20" s="5"/>
      <c r="C20" s="5"/>
      <c r="D20" s="5"/>
      <c r="E20" s="5"/>
      <c r="F20" s="5"/>
      <c r="G20" s="5"/>
      <c r="H20" s="5"/>
    </row>
    <row r="21" spans="1:8" ht="24" customHeight="1">
      <c r="A21" s="28" t="s">
        <v>44</v>
      </c>
      <c r="B21" s="29"/>
      <c r="C21" s="29"/>
      <c r="D21" s="29"/>
      <c r="E21" s="29"/>
      <c r="F21" s="29"/>
      <c r="G21" s="29"/>
      <c r="H21" s="4"/>
    </row>
    <row r="22" spans="1:8" ht="24" customHeight="1">
      <c r="A22" s="5"/>
      <c r="B22" s="9" t="s">
        <v>20</v>
      </c>
      <c r="C22" s="9" t="s">
        <v>21</v>
      </c>
      <c r="D22" s="9" t="s">
        <v>22</v>
      </c>
      <c r="E22" s="5"/>
      <c r="F22" s="5"/>
      <c r="G22" s="5"/>
      <c r="H22" s="5"/>
    </row>
    <row r="23" spans="1:8" ht="24" customHeight="1">
      <c r="A23" s="5"/>
      <c r="B23" s="8" t="s">
        <v>29</v>
      </c>
      <c r="C23" s="10">
        <v>2</v>
      </c>
      <c r="D23" s="24"/>
      <c r="E23" s="5"/>
      <c r="F23" s="5"/>
      <c r="G23" s="5"/>
      <c r="H23" s="5"/>
    </row>
    <row r="24" spans="1:8" ht="24" customHeight="1">
      <c r="A24" s="5"/>
      <c r="B24" s="8" t="s">
        <v>30</v>
      </c>
      <c r="C24" s="10">
        <v>1</v>
      </c>
      <c r="D24" s="24"/>
      <c r="E24" s="5"/>
      <c r="F24" s="5"/>
      <c r="G24" s="5"/>
      <c r="H24" s="5"/>
    </row>
    <row r="25" spans="1:8" ht="24" customHeight="1">
      <c r="A25" s="5"/>
      <c r="B25" s="8" t="s">
        <v>31</v>
      </c>
      <c r="C25" s="10">
        <v>0</v>
      </c>
      <c r="D25" s="24"/>
      <c r="E25" s="5"/>
      <c r="F25" s="5"/>
      <c r="G25" s="5"/>
      <c r="H25" s="5"/>
    </row>
    <row r="26" spans="1:8" ht="24" customHeight="1">
      <c r="A26" s="5"/>
      <c r="B26" s="16" t="s">
        <v>23</v>
      </c>
      <c r="C26" s="17">
        <v>2</v>
      </c>
      <c r="D26" s="18">
        <f>SUMIF(D23:D25,"X",C23:C25)</f>
        <v>0</v>
      </c>
      <c r="E26" s="5"/>
      <c r="F26" s="5"/>
      <c r="G26" s="5"/>
      <c r="H26" s="5"/>
    </row>
    <row r="27" spans="1:8" ht="24" customHeight="1">
      <c r="A27" s="5"/>
      <c r="B27" s="5"/>
      <c r="C27" s="5"/>
      <c r="D27" s="5"/>
      <c r="E27" s="5"/>
      <c r="F27" s="5"/>
      <c r="G27" s="5"/>
      <c r="H27" s="5"/>
    </row>
    <row r="28" spans="1:8" ht="24" customHeight="1">
      <c r="A28" s="28" t="s">
        <v>45</v>
      </c>
      <c r="B28" s="29"/>
      <c r="C28" s="29"/>
      <c r="D28" s="29"/>
      <c r="E28" s="29"/>
      <c r="F28" s="29"/>
      <c r="G28" s="29"/>
      <c r="H28" s="4"/>
    </row>
    <row r="29" spans="1:8" ht="24" customHeight="1">
      <c r="A29" s="5"/>
      <c r="B29" s="9" t="s">
        <v>20</v>
      </c>
      <c r="C29" s="9" t="s">
        <v>21</v>
      </c>
      <c r="D29" s="9" t="s">
        <v>22</v>
      </c>
      <c r="E29" s="5"/>
      <c r="F29" s="5"/>
      <c r="G29" s="5"/>
      <c r="H29" s="5"/>
    </row>
    <row r="30" spans="1:8" ht="60" customHeight="1">
      <c r="A30" s="5"/>
      <c r="B30" s="8" t="s">
        <v>32</v>
      </c>
      <c r="C30" s="10">
        <v>8</v>
      </c>
      <c r="D30" s="24"/>
      <c r="E30" s="5"/>
      <c r="F30" s="5"/>
      <c r="G30" s="5"/>
      <c r="H30" s="5"/>
    </row>
    <row r="31" spans="1:8" ht="45" customHeight="1">
      <c r="A31" s="5"/>
      <c r="B31" s="8" t="s">
        <v>33</v>
      </c>
      <c r="C31" s="10">
        <v>6</v>
      </c>
      <c r="D31" s="24"/>
      <c r="E31" s="5"/>
      <c r="F31" s="5"/>
      <c r="G31" s="5"/>
      <c r="H31" s="5"/>
    </row>
    <row r="32" spans="1:8" ht="30" customHeight="1">
      <c r="A32" s="5"/>
      <c r="B32" s="8" t="s">
        <v>34</v>
      </c>
      <c r="C32" s="10">
        <v>2</v>
      </c>
      <c r="D32" s="24"/>
      <c r="E32" s="5"/>
      <c r="F32" s="5"/>
      <c r="G32" s="5"/>
      <c r="H32" s="5"/>
    </row>
    <row r="33" spans="1:8" ht="30" customHeight="1">
      <c r="A33" s="5"/>
      <c r="B33" s="8" t="s">
        <v>35</v>
      </c>
      <c r="C33" s="10">
        <v>0</v>
      </c>
      <c r="D33" s="24"/>
      <c r="E33" s="5"/>
      <c r="F33" s="5"/>
      <c r="G33" s="5"/>
      <c r="H33" s="5"/>
    </row>
    <row r="34" spans="1:8" ht="24" customHeight="1">
      <c r="A34" s="5"/>
      <c r="B34" s="16" t="s">
        <v>23</v>
      </c>
      <c r="C34" s="17">
        <v>8</v>
      </c>
      <c r="D34" s="18">
        <f>SUMIF(D30:D33,"X",C30:C33)</f>
        <v>0</v>
      </c>
      <c r="E34" s="5"/>
      <c r="F34" s="5"/>
      <c r="G34" s="5"/>
      <c r="H34" s="5"/>
    </row>
    <row r="35" spans="1:8" ht="24" customHeight="1">
      <c r="A35" s="5"/>
      <c r="B35" s="5"/>
      <c r="C35" s="5"/>
      <c r="D35" s="5"/>
      <c r="E35" s="5"/>
      <c r="F35" s="5"/>
      <c r="G35" s="5"/>
      <c r="H35" s="5"/>
    </row>
    <row r="36" spans="1:8" ht="39.75" customHeight="1">
      <c r="A36" s="3" t="s">
        <v>36</v>
      </c>
      <c r="B36" s="26"/>
      <c r="C36" s="27"/>
      <c r="D36" s="27"/>
      <c r="E36" s="27"/>
      <c r="F36" s="27"/>
      <c r="G36" s="27"/>
      <c r="H36" s="5"/>
    </row>
    <row r="37" spans="1:8" ht="24" customHeight="1">
      <c r="A37" s="5"/>
      <c r="B37" s="5"/>
      <c r="C37" s="5"/>
      <c r="D37" s="5"/>
      <c r="E37" s="5"/>
      <c r="F37" s="5"/>
      <c r="G37" s="5"/>
      <c r="H37" s="5"/>
    </row>
  </sheetData>
  <sheetProtection sheet="1" objects="1" scenarios="1" selectLockedCells="1"/>
  <mergeCells count="9">
    <mergeCell ref="A1:G1"/>
    <mergeCell ref="E15:F15"/>
    <mergeCell ref="A6:G6"/>
    <mergeCell ref="A2:G2"/>
    <mergeCell ref="B36:G36"/>
    <mergeCell ref="A17:G17"/>
    <mergeCell ref="B4:C4"/>
    <mergeCell ref="A21:G21"/>
    <mergeCell ref="A28:G28"/>
  </mergeCells>
  <dataValidations count="2">
    <dataValidation type="list" sqref="D23:D25 D30:D33" xr:uid="{00000000-0002-0000-0000-000000000000}">
      <formula1>",X"</formula1>
    </dataValidation>
    <dataValidation type="whole" allowBlank="1" showInputMessage="1" showErrorMessage="1" errorTitle="Valor no vàlid" error="Introduïu un nombre enter entre 1 i 15." promptTitle="Termini màxim d'entrega" prompt="Introduïu el nombre de dies naturals ofert (entre 1 i 15)." sqref="D19" xr:uid="{00000000-0002-0000-0000-000001000000}">
      <formula1>1</formula1>
      <formula2>15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6"/>
  <sheetViews>
    <sheetView topLeftCell="A22" workbookViewId="0">
      <selection activeCell="A17" sqref="A17:XFD19"/>
    </sheetView>
  </sheetViews>
  <sheetFormatPr defaultColWidth="0" defaultRowHeight="15"/>
  <cols>
    <col min="1" max="1" width="25.125" style="19" customWidth="1"/>
    <col min="2" max="2" width="48.5" style="19" customWidth="1"/>
    <col min="3" max="3" width="50" style="19" customWidth="1"/>
    <col min="4" max="4" width="24" style="19" customWidth="1"/>
    <col min="5" max="7" width="19.25" style="19" customWidth="1"/>
    <col min="8" max="8" width="8.125" style="19" customWidth="1"/>
    <col min="9" max="9" width="40.625" style="19" customWidth="1"/>
    <col min="10" max="10" width="9" style="19" hidden="1" customWidth="1"/>
    <col min="11" max="14" width="13" hidden="1" customWidth="1"/>
    <col min="15" max="15" width="9" style="19" hidden="1" customWidth="1"/>
    <col min="16" max="16384" width="9" style="19" hidden="1"/>
  </cols>
  <sheetData>
    <row r="1" spans="1:9" ht="30" customHeight="1">
      <c r="A1" s="30" t="s">
        <v>37</v>
      </c>
      <c r="B1" s="29"/>
      <c r="C1" s="29"/>
      <c r="D1" s="29"/>
      <c r="E1" s="29"/>
      <c r="F1" s="29"/>
      <c r="G1" s="29"/>
      <c r="H1" s="1"/>
      <c r="I1" s="2" t="s">
        <v>1</v>
      </c>
    </row>
    <row r="2" spans="1:9" ht="26.1" customHeight="1">
      <c r="A2" s="28" t="s">
        <v>38</v>
      </c>
      <c r="B2" s="29"/>
      <c r="C2" s="29"/>
      <c r="D2" s="29"/>
      <c r="E2" s="29"/>
      <c r="F2" s="29"/>
      <c r="G2" s="29"/>
      <c r="H2" s="4"/>
    </row>
    <row r="3" spans="1:9">
      <c r="A3" s="5"/>
      <c r="B3" s="5"/>
      <c r="C3" s="5"/>
      <c r="D3" s="5"/>
      <c r="E3" s="5"/>
      <c r="F3" s="5"/>
      <c r="G3" s="5"/>
      <c r="H3" s="5"/>
      <c r="I3" s="6" t="s">
        <v>3</v>
      </c>
    </row>
    <row r="4" spans="1:9" ht="31.5" customHeight="1">
      <c r="A4" s="3" t="s">
        <v>4</v>
      </c>
      <c r="B4" s="26"/>
      <c r="C4" s="27"/>
      <c r="D4" s="3" t="s">
        <v>5</v>
      </c>
      <c r="E4" s="22"/>
      <c r="F4" s="3" t="s">
        <v>6</v>
      </c>
      <c r="G4" s="22"/>
      <c r="H4" s="5"/>
      <c r="I4" s="7" t="s">
        <v>7</v>
      </c>
    </row>
    <row r="5" spans="1:9">
      <c r="A5" s="5"/>
      <c r="B5" s="5"/>
      <c r="C5" s="5"/>
      <c r="D5" s="5"/>
      <c r="E5" s="5"/>
      <c r="F5" s="5"/>
      <c r="G5" s="5"/>
      <c r="H5" s="5"/>
      <c r="I5" s="8" t="s">
        <v>8</v>
      </c>
    </row>
    <row r="6" spans="1:9" ht="15.75" customHeight="1">
      <c r="A6" s="28" t="s">
        <v>42</v>
      </c>
      <c r="B6" s="29"/>
      <c r="C6" s="29"/>
      <c r="D6" s="29"/>
      <c r="E6" s="29"/>
      <c r="F6" s="29"/>
      <c r="G6" s="29"/>
      <c r="H6" s="4"/>
    </row>
    <row r="7" spans="1:9" ht="36" customHeight="1">
      <c r="A7" s="9" t="s">
        <v>9</v>
      </c>
      <c r="B7" s="9" t="s">
        <v>10</v>
      </c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</row>
    <row r="8" spans="1:9" ht="75" customHeight="1">
      <c r="A8" s="10">
        <v>1</v>
      </c>
      <c r="B8" s="8" t="s">
        <v>39</v>
      </c>
      <c r="C8" s="8" t="s">
        <v>40</v>
      </c>
      <c r="D8" s="20" t="s">
        <v>39</v>
      </c>
      <c r="E8" s="11">
        <v>1</v>
      </c>
      <c r="F8" s="23"/>
      <c r="G8" s="12" t="str">
        <f>IF(OR(E8="",F8=""),"",E8*F8)</f>
        <v/>
      </c>
    </row>
    <row r="9" spans="1:9" ht="51.95" hidden="1" customHeight="1">
      <c r="A9" s="10"/>
      <c r="B9" s="8"/>
      <c r="C9" s="8"/>
      <c r="D9" s="20"/>
      <c r="E9" s="11"/>
      <c r="F9" s="23"/>
      <c r="G9" s="12"/>
    </row>
    <row r="10" spans="1:9" ht="51.95" hidden="1" customHeight="1">
      <c r="A10" s="10"/>
      <c r="B10" s="8"/>
      <c r="C10" s="8"/>
      <c r="D10" s="20"/>
      <c r="E10" s="11"/>
      <c r="F10" s="23"/>
      <c r="G10" s="12"/>
    </row>
    <row r="11" spans="1:9" ht="51.95" hidden="1" customHeight="1">
      <c r="A11" s="10"/>
      <c r="B11" s="8"/>
      <c r="C11" s="8"/>
      <c r="D11" s="20"/>
      <c r="E11" s="11"/>
      <c r="F11" s="23"/>
      <c r="G11" s="12"/>
    </row>
    <row r="12" spans="1:9" ht="51.95" hidden="1" customHeight="1">
      <c r="A12" s="10"/>
      <c r="B12" s="8"/>
      <c r="C12" s="8"/>
      <c r="D12" s="20"/>
      <c r="E12" s="11"/>
      <c r="F12" s="23"/>
      <c r="G12" s="12"/>
    </row>
    <row r="13" spans="1:9" ht="51.95" hidden="1" customHeight="1">
      <c r="A13" s="10"/>
      <c r="B13" s="8"/>
      <c r="C13" s="8"/>
      <c r="D13" s="20"/>
      <c r="E13" s="11"/>
      <c r="F13" s="23"/>
      <c r="G13" s="12"/>
    </row>
    <row r="14" spans="1:9" ht="24" hidden="1" customHeight="1">
      <c r="A14" s="5"/>
      <c r="B14" s="5"/>
      <c r="C14" s="5"/>
      <c r="D14" s="5"/>
      <c r="E14" s="5"/>
      <c r="F14" s="5"/>
      <c r="G14" s="5"/>
      <c r="H14" s="5"/>
    </row>
    <row r="15" spans="1:9" ht="24" customHeight="1">
      <c r="C15" s="13"/>
      <c r="D15" s="13"/>
      <c r="E15" s="31" t="s">
        <v>19</v>
      </c>
      <c r="F15" s="29"/>
      <c r="G15" s="14">
        <f>SUM(G8:G8)</f>
        <v>0</v>
      </c>
      <c r="H15" s="15"/>
    </row>
    <row r="16" spans="1:9" ht="24" customHeight="1">
      <c r="A16" s="5"/>
      <c r="B16" s="5"/>
      <c r="C16" s="5"/>
      <c r="D16" s="5"/>
      <c r="E16" s="5"/>
      <c r="F16" s="5"/>
      <c r="G16" s="5"/>
      <c r="H16" s="5"/>
    </row>
    <row r="17" spans="1:14" ht="24" customHeight="1">
      <c r="A17" s="28" t="s">
        <v>43</v>
      </c>
      <c r="B17" s="29"/>
      <c r="C17" s="29"/>
      <c r="D17" s="29"/>
      <c r="E17" s="29"/>
      <c r="F17" s="29"/>
      <c r="G17" s="29"/>
      <c r="H17" s="4"/>
      <c r="K17" s="19"/>
      <c r="L17" s="19"/>
      <c r="M17" s="19"/>
      <c r="N17" s="19"/>
    </row>
    <row r="18" spans="1:14" ht="24" customHeight="1">
      <c r="A18" s="5"/>
      <c r="B18" s="9" t="s">
        <v>20</v>
      </c>
      <c r="C18" s="9" t="s">
        <v>24</v>
      </c>
      <c r="D18" s="9" t="s">
        <v>25</v>
      </c>
      <c r="E18" s="5"/>
      <c r="F18" s="5"/>
      <c r="G18" s="5"/>
      <c r="H18" s="5"/>
      <c r="K18" s="19"/>
      <c r="L18" s="19"/>
      <c r="M18" s="19"/>
      <c r="N18" s="19"/>
    </row>
    <row r="19" spans="1:14" ht="24" customHeight="1">
      <c r="A19" s="5"/>
      <c r="B19" s="8" t="s">
        <v>26</v>
      </c>
      <c r="C19" s="10" t="s">
        <v>41</v>
      </c>
      <c r="D19" s="25"/>
      <c r="E19" s="21" t="s">
        <v>28</v>
      </c>
      <c r="F19" s="5"/>
      <c r="G19" s="5"/>
      <c r="H19" s="5"/>
      <c r="K19" s="19"/>
      <c r="L19" s="19"/>
      <c r="M19" s="19"/>
      <c r="N19" s="19"/>
    </row>
    <row r="20" spans="1:14" ht="24" customHeight="1">
      <c r="A20" s="5"/>
      <c r="B20" s="5"/>
      <c r="C20" s="5"/>
      <c r="D20" s="5"/>
      <c r="E20" s="5"/>
      <c r="F20" s="5"/>
      <c r="G20" s="5"/>
      <c r="H20" s="5"/>
      <c r="K20" s="19"/>
      <c r="L20" s="19"/>
      <c r="M20" s="19"/>
      <c r="N20" s="19"/>
    </row>
    <row r="21" spans="1:14" ht="24" customHeight="1">
      <c r="A21" s="28" t="s">
        <v>44</v>
      </c>
      <c r="B21" s="29"/>
      <c r="C21" s="29"/>
      <c r="D21" s="29"/>
      <c r="E21" s="29"/>
      <c r="F21" s="29"/>
      <c r="G21" s="29"/>
      <c r="H21" s="4"/>
      <c r="K21" s="19"/>
      <c r="L21" s="19"/>
      <c r="M21" s="19"/>
      <c r="N21" s="19"/>
    </row>
    <row r="22" spans="1:14" ht="24" customHeight="1">
      <c r="A22" s="5"/>
      <c r="B22" s="9" t="s">
        <v>20</v>
      </c>
      <c r="C22" s="9" t="s">
        <v>21</v>
      </c>
      <c r="D22" s="9" t="s">
        <v>22</v>
      </c>
      <c r="E22" s="5"/>
      <c r="F22" s="5"/>
      <c r="G22" s="5"/>
      <c r="H22" s="5"/>
      <c r="K22" s="19"/>
      <c r="L22" s="19"/>
      <c r="M22" s="19"/>
      <c r="N22" s="19"/>
    </row>
    <row r="23" spans="1:14" ht="24" customHeight="1">
      <c r="A23" s="5"/>
      <c r="B23" s="8" t="s">
        <v>29</v>
      </c>
      <c r="C23" s="10">
        <v>2</v>
      </c>
      <c r="D23" s="24"/>
      <c r="E23" s="5"/>
      <c r="F23" s="5"/>
      <c r="G23" s="5"/>
      <c r="H23" s="5"/>
      <c r="K23" s="19"/>
      <c r="L23" s="19"/>
      <c r="M23" s="19"/>
      <c r="N23" s="19"/>
    </row>
    <row r="24" spans="1:14" ht="24" customHeight="1">
      <c r="A24" s="5"/>
      <c r="B24" s="8" t="s">
        <v>30</v>
      </c>
      <c r="C24" s="10">
        <v>1</v>
      </c>
      <c r="D24" s="24"/>
      <c r="E24" s="5"/>
      <c r="F24" s="5"/>
      <c r="G24" s="5"/>
      <c r="H24" s="5"/>
      <c r="K24" s="19"/>
      <c r="L24" s="19"/>
      <c r="M24" s="19"/>
      <c r="N24" s="19"/>
    </row>
    <row r="25" spans="1:14" ht="24" customHeight="1">
      <c r="A25" s="5"/>
      <c r="B25" s="8" t="s">
        <v>31</v>
      </c>
      <c r="C25" s="10">
        <v>0</v>
      </c>
      <c r="D25" s="24"/>
      <c r="E25" s="5"/>
      <c r="F25" s="5"/>
      <c r="G25" s="5"/>
      <c r="H25" s="5"/>
      <c r="K25" s="19"/>
      <c r="L25" s="19"/>
      <c r="M25" s="19"/>
      <c r="N25" s="19"/>
    </row>
    <row r="26" spans="1:14" ht="24" customHeight="1">
      <c r="A26" s="5"/>
      <c r="B26" s="16" t="s">
        <v>23</v>
      </c>
      <c r="C26" s="17">
        <v>2</v>
      </c>
      <c r="D26" s="18">
        <f>SUMIF(D23:D25,"X",C23:C25)</f>
        <v>0</v>
      </c>
      <c r="E26" s="5"/>
      <c r="F26" s="5"/>
      <c r="G26" s="5"/>
      <c r="H26" s="5"/>
      <c r="K26" s="19"/>
      <c r="L26" s="19"/>
      <c r="M26" s="19"/>
      <c r="N26" s="19"/>
    </row>
    <row r="27" spans="1:14" ht="24" customHeight="1">
      <c r="A27" s="5"/>
      <c r="B27" s="5"/>
      <c r="C27" s="5"/>
      <c r="D27" s="5"/>
      <c r="E27" s="5"/>
      <c r="F27" s="5"/>
      <c r="G27" s="5"/>
      <c r="H27" s="5"/>
      <c r="K27" s="19"/>
      <c r="L27" s="19"/>
      <c r="M27" s="19"/>
      <c r="N27" s="19"/>
    </row>
    <row r="28" spans="1:14" ht="24" customHeight="1">
      <c r="A28" s="28" t="s">
        <v>45</v>
      </c>
      <c r="B28" s="29"/>
      <c r="C28" s="29"/>
      <c r="D28" s="29"/>
      <c r="E28" s="29"/>
      <c r="F28" s="29"/>
      <c r="G28" s="29"/>
      <c r="H28" s="4"/>
      <c r="K28" s="19"/>
      <c r="L28" s="19"/>
      <c r="M28" s="19"/>
      <c r="N28" s="19"/>
    </row>
    <row r="29" spans="1:14" ht="24" customHeight="1">
      <c r="A29" s="5"/>
      <c r="B29" s="9" t="s">
        <v>20</v>
      </c>
      <c r="C29" s="9" t="s">
        <v>21</v>
      </c>
      <c r="D29" s="9" t="s">
        <v>22</v>
      </c>
      <c r="E29" s="5"/>
      <c r="F29" s="5"/>
      <c r="G29" s="5"/>
      <c r="H29" s="5"/>
      <c r="K29" s="19"/>
      <c r="L29" s="19"/>
      <c r="M29" s="19"/>
      <c r="N29" s="19"/>
    </row>
    <row r="30" spans="1:14" ht="60" customHeight="1">
      <c r="A30" s="5"/>
      <c r="B30" s="8" t="s">
        <v>32</v>
      </c>
      <c r="C30" s="10">
        <v>8</v>
      </c>
      <c r="D30" s="24"/>
      <c r="E30" s="5"/>
      <c r="F30" s="5"/>
      <c r="G30" s="5"/>
      <c r="H30" s="5"/>
      <c r="K30" s="19"/>
      <c r="L30" s="19"/>
      <c r="M30" s="19"/>
      <c r="N30" s="19"/>
    </row>
    <row r="31" spans="1:14" ht="45" customHeight="1">
      <c r="A31" s="5"/>
      <c r="B31" s="8" t="s">
        <v>33</v>
      </c>
      <c r="C31" s="10">
        <v>6</v>
      </c>
      <c r="D31" s="24"/>
      <c r="E31" s="5"/>
      <c r="F31" s="5"/>
      <c r="G31" s="5"/>
      <c r="H31" s="5"/>
      <c r="K31" s="19"/>
      <c r="L31" s="19"/>
      <c r="M31" s="19"/>
      <c r="N31" s="19"/>
    </row>
    <row r="32" spans="1:14" ht="30" customHeight="1">
      <c r="A32" s="5"/>
      <c r="B32" s="8" t="s">
        <v>34</v>
      </c>
      <c r="C32" s="10">
        <v>2</v>
      </c>
      <c r="D32" s="24"/>
      <c r="E32" s="5"/>
      <c r="F32" s="5"/>
      <c r="G32" s="5"/>
      <c r="H32" s="5"/>
      <c r="K32" s="19"/>
      <c r="L32" s="19"/>
      <c r="M32" s="19"/>
      <c r="N32" s="19"/>
    </row>
    <row r="33" spans="1:14" ht="30" customHeight="1">
      <c r="A33" s="5"/>
      <c r="B33" s="8" t="s">
        <v>35</v>
      </c>
      <c r="C33" s="10">
        <v>0</v>
      </c>
      <c r="D33" s="24"/>
      <c r="E33" s="5"/>
      <c r="F33" s="5"/>
      <c r="G33" s="5"/>
      <c r="H33" s="5"/>
      <c r="K33" s="19"/>
      <c r="L33" s="19"/>
      <c r="M33" s="19"/>
      <c r="N33" s="19"/>
    </row>
    <row r="34" spans="1:14" ht="24" customHeight="1">
      <c r="A34" s="5"/>
      <c r="B34" s="16" t="s">
        <v>23</v>
      </c>
      <c r="C34" s="17">
        <v>8</v>
      </c>
      <c r="D34" s="18">
        <f>SUMIF(D30:D33,"X",C30:C33)</f>
        <v>0</v>
      </c>
      <c r="E34" s="5"/>
      <c r="F34" s="5"/>
      <c r="G34" s="5"/>
      <c r="H34" s="5"/>
      <c r="K34" s="19"/>
      <c r="L34" s="19"/>
      <c r="M34" s="19"/>
      <c r="N34" s="19"/>
    </row>
    <row r="35" spans="1:14" ht="24" customHeight="1">
      <c r="A35" s="5"/>
      <c r="B35" s="5"/>
      <c r="C35" s="5"/>
      <c r="D35" s="5"/>
      <c r="E35" s="5"/>
      <c r="F35" s="5"/>
      <c r="G35" s="5"/>
      <c r="H35" s="5"/>
      <c r="K35" s="19"/>
      <c r="L35" s="19"/>
      <c r="M35" s="19"/>
      <c r="N35" s="19"/>
    </row>
    <row r="36" spans="1:14" ht="39.75" customHeight="1">
      <c r="A36" s="3" t="s">
        <v>36</v>
      </c>
      <c r="B36" s="26"/>
      <c r="C36" s="27"/>
      <c r="D36" s="27"/>
      <c r="E36" s="27"/>
      <c r="F36" s="27"/>
      <c r="G36" s="27"/>
      <c r="H36" s="5"/>
      <c r="K36" s="19"/>
      <c r="L36" s="19"/>
      <c r="M36" s="19"/>
      <c r="N36" s="19"/>
    </row>
  </sheetData>
  <sheetProtection sheet="1" objects="1" scenarios="1" selectLockedCells="1"/>
  <mergeCells count="9">
    <mergeCell ref="A1:G1"/>
    <mergeCell ref="E15:F15"/>
    <mergeCell ref="A6:G6"/>
    <mergeCell ref="A2:G2"/>
    <mergeCell ref="B36:G36"/>
    <mergeCell ref="A17:G17"/>
    <mergeCell ref="B4:C4"/>
    <mergeCell ref="A21:G21"/>
    <mergeCell ref="A28:G28"/>
  </mergeCells>
  <dataValidations count="2">
    <dataValidation type="list" sqref="D23:D25 D30:D33" xr:uid="{00000000-0002-0000-0100-000000000000}">
      <formula1>",X"</formula1>
    </dataValidation>
    <dataValidation type="whole" allowBlank="1" showInputMessage="1" showErrorMessage="1" errorTitle="Valor no vàlid" error="Introduïu un nombre enter entre 1 i 60." promptTitle="Termini màxim d'entrega" prompt="Introduïu el nombre de dies naturals ofert (entre 1 i 60)." sqref="D19" xr:uid="{00000000-0002-0000-0100-000001000000}">
      <formula1>1</formula1>
      <formula2>60</formula2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F252B24958FC3478BEA7CFE41CB72A3" ma:contentTypeVersion="19" ma:contentTypeDescription="Crear nuevo documento." ma:contentTypeScope="" ma:versionID="2f3da4c20f0939bd02972ee79ab32945">
  <xsd:schema xmlns:xsd="http://www.w3.org/2001/XMLSchema" xmlns:xs="http://www.w3.org/2001/XMLSchema" xmlns:p="http://schemas.microsoft.com/office/2006/metadata/properties" xmlns:ns2="1f674158-baca-4ccc-a8d9-157d8828ccd4" xmlns:ns3="dfc59f5f-24d5-4d9d-a551-20b358c0d66e" targetNamespace="http://schemas.microsoft.com/office/2006/metadata/properties" ma:root="true" ma:fieldsID="bcad9bc77755d92835ab588a5758c750" ns2:_="" ns3:_="">
    <xsd:import namespace="1f674158-baca-4ccc-a8d9-157d8828ccd4"/>
    <xsd:import namespace="dfc59f5f-24d5-4d9d-a551-20b358c0d6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Departament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74158-baca-4ccc-a8d9-157d8828cc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42508c24-a075-48c8-9a3e-13690b312b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ament" ma:index="24" nillable="true" ma:displayName="Departament" ma:format="Dropdown" ma:internalName="Departament">
      <xsd:simpleType>
        <xsd:restriction base="dms:Choice">
          <xsd:enumeration value="Infraestructures"/>
          <xsd:enumeration value="Superestructures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59f5f-24d5-4d9d-a551-20b358c0d66e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071825e-04f2-42e3-bf78-e3695ff983d9}" ma:internalName="TaxCatchAll" ma:showField="CatchAllData" ma:web="dfc59f5f-24d5-4d9d-a551-20b358c0d6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5AFC6C30DE53349A46828932BFD2DC2" ma:contentTypeVersion="11" ma:contentTypeDescription="Crear nuevo documento." ma:contentTypeScope="" ma:versionID="9ac82dc8c0edcd565cdbb056c9d2b75d">
  <xsd:schema xmlns:xsd="http://www.w3.org/2001/XMLSchema" xmlns:xs="http://www.w3.org/2001/XMLSchema" xmlns:p="http://schemas.microsoft.com/office/2006/metadata/properties" xmlns:ns2="84c0e6f1-4c0e-4ed7-8199-8fde23d3d614" xmlns:ns3="0c80060e-b1f1-4172-b36f-a73a5335d2a5" targetNamespace="http://schemas.microsoft.com/office/2006/metadata/properties" ma:root="true" ma:fieldsID="cc0d3a68d6a6152e8b0a039510bd9da5" ns2:_="" ns3:_="">
    <xsd:import namespace="84c0e6f1-4c0e-4ed7-8199-8fde23d3d614"/>
    <xsd:import namespace="0c80060e-b1f1-4172-b36f-a73a5335d2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0e6f1-4c0e-4ed7-8199-8fde23d3d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42508c24-a075-48c8-9a3e-13690b312b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0060e-b1f1-4172-b36f-a73a5335d2a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e4fbd4e-0da2-479a-9f15-8ea7e1f23082}" ma:internalName="TaxCatchAll" ma:showField="CatchAllData" ma:web="0c80060e-b1f1-4172-b36f-a73a5335d2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c0e6f1-4c0e-4ed7-8199-8fde23d3d614">
      <Terms xmlns="http://schemas.microsoft.com/office/infopath/2007/PartnerControls"/>
    </lcf76f155ced4ddcb4097134ff3c332f>
    <TaxCatchAll xmlns="0c80060e-b1f1-4172-b36f-a73a5335d2a5" xsi:nil="true"/>
  </documentManagement>
</p:properties>
</file>

<file path=customXml/itemProps1.xml><?xml version="1.0" encoding="utf-8"?>
<ds:datastoreItem xmlns:ds="http://schemas.openxmlformats.org/officeDocument/2006/customXml" ds:itemID="{1B029083-E6DA-4092-A9E0-1AB2D0115B54}"/>
</file>

<file path=customXml/itemProps2.xml><?xml version="1.0" encoding="utf-8"?>
<ds:datastoreItem xmlns:ds="http://schemas.openxmlformats.org/officeDocument/2006/customXml" ds:itemID="{B8254F25-123C-4B47-A7C0-526BA37C8956}"/>
</file>

<file path=customXml/itemProps3.xml><?xml version="1.0" encoding="utf-8"?>
<ds:datastoreItem xmlns:ds="http://schemas.openxmlformats.org/officeDocument/2006/customXml" ds:itemID="{C87D6CF3-CA94-458D-AFF7-5007ED36CF17}"/>
</file>

<file path=customXml/itemProps4.xml><?xml version="1.0" encoding="utf-8"?>
<ds:datastoreItem xmlns:ds="http://schemas.openxmlformats.org/officeDocument/2006/customXml" ds:itemID="{6C4ACCA6-AA9E-4E56-9E9C-053A48D2A5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Lot 1 - General</vt:lpstr>
      <vt:lpstr>Lot 2 - Abloy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Sergi Masqué Vila</cp:lastModifiedBy>
  <dcterms:created xsi:type="dcterms:W3CDTF">2026-07-30T09:46:27Z</dcterms:created>
  <dcterms:modified xsi:type="dcterms:W3CDTF">2026-08-24T10:19:02Z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03402-3c38-494b-8da3-1b09da23d161_Enabled">
    <vt:lpwstr>true</vt:lpwstr>
  </property>
  <property fmtid="{D5CDD505-2E9C-101B-9397-08002B2CF9AE}" pid="3" name="MSIP_Label_2c703402-3c38-494b-8da3-1b09da23d161_SetDate">
    <vt:lpwstr>2026-07-29T08:08:22Z</vt:lpwstr>
  </property>
  <property fmtid="{D5CDD505-2E9C-101B-9397-08002B2CF9AE}" pid="4" name="MSIP_Label_2c703402-3c38-494b-8da3-1b09da23d161_Method">
    <vt:lpwstr>Standard</vt:lpwstr>
  </property>
  <property fmtid="{D5CDD505-2E9C-101B-9397-08002B2CF9AE}" pid="5" name="MSIP_Label_2c703402-3c38-494b-8da3-1b09da23d161_Name">
    <vt:lpwstr>Ús intern</vt:lpwstr>
  </property>
  <property fmtid="{D5CDD505-2E9C-101B-9397-08002B2CF9AE}" pid="6" name="MSIP_Label_2c703402-3c38-494b-8da3-1b09da23d161_SiteId">
    <vt:lpwstr>a1ac7fe6-1562-495e-b589-12ebe7bd37f4</vt:lpwstr>
  </property>
  <property fmtid="{D5CDD505-2E9C-101B-9397-08002B2CF9AE}" pid="7" name="MSIP_Label_2c703402-3c38-494b-8da3-1b09da23d161_ActionId">
    <vt:lpwstr>4850ca80-ab92-4997-9ad1-3cb4e680b6b3</vt:lpwstr>
  </property>
  <property fmtid="{D5CDD505-2E9C-101B-9397-08002B2CF9AE}" pid="8" name="MSIP_Label_2c703402-3c38-494b-8da3-1b09da23d161_ContentBits">
    <vt:lpwstr>0</vt:lpwstr>
  </property>
  <property fmtid="{D5CDD505-2E9C-101B-9397-08002B2CF9AE}" pid="9" name="MSIP_Label_2c703402-3c38-494b-8da3-1b09da23d161_Tag">
    <vt:lpwstr>10, 3, 0, 1</vt:lpwstr>
  </property>
  <property fmtid="{D5CDD505-2E9C-101B-9397-08002B2CF9AE}" pid="10" name="ContentTypeId">
    <vt:lpwstr>0x010100B5AFC6C30DE53349A46828932BFD2DC2</vt:lpwstr>
  </property>
  <property fmtid="{D5CDD505-2E9C-101B-9397-08002B2CF9AE}" pid="11" name="Order">
    <vt:r8>7108000</vt:r8>
  </property>
</Properties>
</file>