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customXml/item4.xml" ContentType="application/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custom-properties" Target="docProps/custom.xml"/><Relationship Id="Rcae2148c8e1f46f3" Type="http://schemas.openxmlformats.org/officeDocument/2006/relationships/officeDocument" Target="/xl/workbook.xml"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ot 1 - General" sheetId="1" r:id="Rdf203c5845184231"/>
    <x:sheet xmlns:r="http://schemas.openxmlformats.org/officeDocument/2006/relationships" name="Lot 2 - Mitsubishi" sheetId="2" r:id="R9d62c79f79b94f15"/>
    <x:sheet xmlns:r="http://schemas.openxmlformats.org/officeDocument/2006/relationships" name="Lot 3 - WAGO" sheetId="3" r:id="R9712fdade39b4e7e"/>
    <x:sheet xmlns:r="http://schemas.openxmlformats.org/officeDocument/2006/relationships" name="Lot 4 - Phoenix" sheetId="4" r:id="R53cfeb7cf7924e28"/>
    <x:sheet xmlns:r="http://schemas.openxmlformats.org/officeDocument/2006/relationships" name="Lot 5 - Schneider" sheetId="5" r:id="Rb5aa050bf1ee4b03"/>
    <x:sheet xmlns:r="http://schemas.openxmlformats.org/officeDocument/2006/relationships" name="Lot 6 - Rockwell" sheetId="6" r:id="R41c01fe8e5b1415b"/>
    <x:sheet xmlns:r="http://schemas.openxmlformats.org/officeDocument/2006/relationships" name="Lot 7 - Sofrel" sheetId="7" r:id="Re6b3b171617b474f"/>
  </x:sheets>
</x: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0"/>
  <fonts count="7">
    <font>
      <name val="Carlito"/>
      <sz val="11"/>
    </font>
    <font>
      <name val="Carlito"/>
      <sz val="11"/>
    </font>
    <font>
      <name val="Carlito"/>
      <b val="1"/>
      <color rgb="FFFFFFFF"/>
      <sz val="12"/>
    </font>
    <font>
      <name val="Carlito"/>
      <sz val="12"/>
    </font>
    <font>
      <name val="Carlito"/>
      <b val="1"/>
      <color rgb="FF000000"/>
      <sz val="12"/>
    </font>
    <font>
      <name val="Carlito"/>
      <b val="1"/>
      <sz val="12"/>
    </font>
    <font>
      <name val="Carlito"/>
      <sz val="8"/>
    </font>
  </fonts>
  <fills count="10">
    <fill>
      <patternFill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808080"/>
      </patternFill>
    </fill>
    <fill>
      <patternFill patternType="solid">
        <fgColor rgb="FF1F4E78"/>
      </patternFill>
    </fill>
    <fill>
      <patternFill patternType="solid">
        <fgColor rgb="FFD9EAD3"/>
      </patternFill>
    </fill>
    <fill>
      <patternFill patternType="solid">
        <fgColor rgb="FFFFF2CC"/>
      </patternFill>
    </fill>
    <fill>
      <patternFill patternType="solid">
        <fgColor rgb="FFD9D9D9"/>
      </patternFill>
    </fill>
    <fill>
      <patternFill patternType="solid">
        <fgColor theme="0" tint="-0.1499984740745262"/>
        <bgColor indexed="65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1" fillId="0" borderId="1"/>
    <xf numFmtId="9" fontId="1" fillId="0" borderId="1"/>
  </cellStyleXfs>
  <cellXfs count="39">
    <xf numFmtId="0" fontId="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2" fillId="5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vertical="center" wrapText="1"/>
    </xf>
    <xf numFmtId="0" fontId="3" fillId="6" borderId="0" applyAlignment="1" pivotButton="0" quotePrefix="0" xfId="0">
      <alignment vertical="center" wrapText="1"/>
    </xf>
    <xf numFmtId="0" fontId="3" fillId="7" borderId="0" applyAlignment="1" pivotButton="0" quotePrefix="0" xfId="0">
      <alignment vertical="center" wrapText="1"/>
    </xf>
    <xf numFmtId="0" fontId="3" fillId="8" borderId="0" applyAlignment="1" pivotButton="0" quotePrefix="0" xfId="0">
      <alignment vertical="center" wrapText="1"/>
    </xf>
    <xf numFmtId="0" fontId="2" fillId="4" borderId="0" applyAlignment="1" pivotButton="0" quotePrefix="0" xfId="0">
      <alignment horizontal="center" vertical="center" wrapText="1"/>
    </xf>
    <xf numFmtId="0" fontId="3" fillId="8" borderId="0" applyAlignment="1" pivotButton="0" quotePrefix="0" xfId="0">
      <alignment horizontal="center" vertical="center" wrapText="1"/>
    </xf>
    <xf numFmtId="10" fontId="3" fillId="8" borderId="0" applyAlignment="1" pivotButton="0" quotePrefix="0" xfId="0">
      <alignment vertical="center" wrapText="1"/>
    </xf>
    <xf numFmtId="10" fontId="3" fillId="6" borderId="0" applyAlignment="1" pivotButton="0" quotePrefix="0" xfId="0">
      <alignment vertical="center" wrapText="1"/>
    </xf>
    <xf numFmtId="10" fontId="3" fillId="7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10" fontId="5" fillId="7" borderId="0" applyAlignment="1" pivotButton="0" quotePrefix="0" xfId="1">
      <alignment vertical="center" wrapText="1"/>
    </xf>
    <xf numFmtId="2" fontId="3" fillId="0" borderId="0" applyAlignment="1" pivotButton="0" quotePrefix="0" xfId="0">
      <alignment vertical="center" wrapText="1"/>
    </xf>
    <xf numFmtId="0" fontId="3" fillId="6" borderId="0" applyAlignment="1" pivotButton="0" quotePrefix="0" xfId="0">
      <alignment horizontal="center" vertical="center" wrapText="1"/>
    </xf>
    <xf numFmtId="0" fontId="5" fillId="8" borderId="0" applyAlignment="1" pivotButton="0" quotePrefix="0" xfId="0">
      <alignment vertical="center" wrapText="1"/>
    </xf>
    <xf numFmtId="0" fontId="5" fillId="8" borderId="0" applyAlignment="1" pivotButton="0" quotePrefix="0" xfId="0">
      <alignment horizontal="center" vertical="center" wrapText="1"/>
    </xf>
    <xf numFmtId="0" fontId="5" fillId="7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vertical="center"/>
    </xf>
    <xf numFmtId="0" fontId="3" fillId="9" borderId="0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center" wrapText="1"/>
    </xf>
    <xf numFmtId="0" fontId="5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0" fontId="4" fillId="3" borderId="1" applyAlignment="1" pivotButton="0" quotePrefix="0" xfId="0">
      <alignment horizontal="left" vertical="center" wrapText="1"/>
    </xf>
    <xf numFmtId="0" fontId="3" fillId="0" borderId="0" applyAlignment="1" pivotButton="0" quotePrefix="0" xfId="0">
      <alignment vertical="center"/>
    </xf>
    <xf numFmtId="0" fontId="3" fillId="6" borderId="1" applyAlignment="1" pivotButton="0" quotePrefix="0" xfId="0">
      <alignment vertical="center" wrapText="1"/>
    </xf>
    <xf numFmtId="0" fontId="2" fillId="2" borderId="1" applyAlignment="1" pivotButton="0" quotePrefix="0" xfId="0">
      <alignment horizontal="center" vertical="center" wrapText="1"/>
    </xf>
    <xf numFmtId="0" fontId="4" fillId="8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  <xf numFmtId="0" fontId="3" fillId="6" borderId="0" applyAlignment="1" applyProtection="1" pivotButton="0" quotePrefix="0" xfId="0">
      <alignment vertical="center" wrapText="1"/>
      <protection locked="0" hidden="0"/>
    </xf>
    <xf numFmtId="0" fontId="3" fillId="6" borderId="1" applyAlignment="1" applyProtection="1" pivotButton="0" quotePrefix="0" xfId="0">
      <alignment vertical="center" wrapText="1"/>
      <protection locked="0" hidden="0"/>
    </xf>
    <xf numFmtId="10" fontId="3" fillId="6" borderId="0" applyAlignment="1" applyProtection="1" pivotButton="0" quotePrefix="0" xfId="0">
      <alignment vertical="center" wrapText="1"/>
      <protection locked="0" hidden="0"/>
    </xf>
    <xf numFmtId="0" fontId="3" fillId="6" borderId="0" applyAlignment="1" applyProtection="1" pivotButton="0" quotePrefix="0" xfId="0">
      <alignment horizontal="center" vertical="center" wrapText="1"/>
      <protection locked="0" hidden="0"/>
    </xf>
    <xf numFmtId="0" fontId="0" fillId="0" borderId="0" applyProtection="1" pivotButton="0" quotePrefix="0" xfId="0">
      <protection locked="0" hidden="0"/>
    </xf>
    <xf numFmtId="1" fontId="3" fillId="6" borderId="0" applyAlignment="1" applyProtection="1" pivotButton="0" quotePrefix="0" xfId="0">
      <alignment horizontal="center" vertical="center" wrapText="1"/>
      <protection locked="0" hidden="0"/>
    </xf>
  </cellXfs>
  <cellStyles count="2">
    <cellStyle name="Normal" xfId="0" builtinId="0"/>
    <cellStyle name="Percentatge" xfId="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ec0e39403f0c474c" Type="http://schemas.openxmlformats.org/officeDocument/2006/relationships/theme" Target="/xl/theme/theme1.xml"/><Relationship Id="Rdf203c5845184231" Type="http://schemas.openxmlformats.org/officeDocument/2006/relationships/worksheet" Target="/xl/worksheets/sheet1.xml"/><Relationship Id="R9d62c79f79b94f15" Type="http://schemas.openxmlformats.org/officeDocument/2006/relationships/worksheet" Target="/xl/worksheets/sheet2.xml"/><Relationship Id="R9712fdade39b4e7e" Type="http://schemas.openxmlformats.org/officeDocument/2006/relationships/worksheet" Target="/xl/worksheets/sheet3.xml"/><Relationship Id="Re6b3b171617b474f" Type="http://schemas.openxmlformats.org/officeDocument/2006/relationships/worksheet" Target="/xl/worksheets/sheet7.xml"/><Relationship Id="rId3" Type="http://schemas.openxmlformats.org/officeDocument/2006/relationships/customXml" Target="../customXml/item3.xml"/><Relationship Id="Rb5aa050bf1ee4b03" Type="http://schemas.openxmlformats.org/officeDocument/2006/relationships/worksheet" Target="/xl/worksheets/sheet5.xml"/><Relationship Id="rId2" Type="http://schemas.openxmlformats.org/officeDocument/2006/relationships/customXml" Target="../customXml/item2.xml"/><Relationship Id="R77d49dd17232470d" Type="http://schemas.openxmlformats.org/officeDocument/2006/relationships/sharedStrings" Target="/xl/sharedStrings.xml"/><Relationship Id="R41c01fe8e5b1415b" Type="http://schemas.openxmlformats.org/officeDocument/2006/relationships/worksheet" Target="/xl/worksheets/sheet6.xml"/><Relationship Id="Rac26019f8acc4ea0" Type="http://schemas.openxmlformats.org/officeDocument/2006/relationships/styles" Target="/xl/styles.xml"/><Relationship Id="R53cfeb7cf7924e28" Type="http://schemas.openxmlformats.org/officeDocument/2006/relationships/worksheet" Target="/xl/worksheets/sheet4.xml"/><Relationship Id="rId4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25.125" style="28" customWidth="1"/>
    <x:col min="2" max="2" width="48.5" style="28" customWidth="1"/>
    <x:col min="3" max="3" width="50" style="28" customWidth="1"/>
    <x:col min="4" max="4" width="24" style="28" customWidth="1"/>
    <x:col min="5" max="7" width="19.25" style="28" customWidth="1"/>
    <x:col min="8" max="8" width="8.125" style="28" customWidth="1"/>
    <x:col min="9" max="9" width="40.625" style="28" customWidth="1"/>
    <x:col min="10" max="10" width="9" style="28" customWidth="1"/>
    <x:col min="11" max="16384" width="9" style="28" customWidth="1"/>
  </x:cols>
  <x:sheetData>
    <x:row r="1" ht="30" customHeight="1">
      <x:c r="A1" s="30" t="inlineStr">
        <x:is>
          <x:t xml:space="preserve">ANNEX 1 - OFERTA CRITERIS AUTOMÀTICS - LOT 1</x:t>
        </x:is>
      </x:c>
      <x:c r="H1" s="1" t="n"/>
      <x:c r="I1" s="2" t="inlineStr">
        <x:is>
          <x:t xml:space="preserve">LLEGENDA CODI DE COLORS</x:t>
        </x:is>
      </x:c>
    </x:row>
    <x:row r="2" ht="26.100000381469727" customHeight="1">
      <x:c r="A2" s="27" t="inlineStr">
        <x:is>
          <x:t xml:space="preserve">Lot 1 - Material elèctric, electrònic i de telecomunicacions general</x:t>
        </x:is>
      </x:c>
      <x:c r="H2" s="4" t="n"/>
    </x:row>
    <x:row r="3">
      <x:c r="A3" s="5" t="n"/>
      <x:c r="B3" s="5" t="n"/>
      <x:c r="C3" s="5" t="n"/>
      <x:c r="D3" s="5" t="n"/>
      <x:c r="E3" s="5" t="n"/>
      <x:c r="F3" s="5" t="n"/>
      <x:c r="G3" s="5" t="n"/>
      <x:c r="H3" s="5" t="n"/>
      <x:c r="I3" s="6" t="inlineStr">
        <x:is>
          <x:t xml:space="preserve">A omplir pel licitador</x:t>
        </x:is>
      </x:c>
    </x:row>
    <x:row r="4" ht="31.5" customHeight="1">
      <x:c r="A4" s="3" t="inlineStr">
        <x:is>
          <x:t xml:space="preserve">Licitador</x:t>
        </x:is>
      </x:c>
      <x:c r="B4" s="34" t="n"/>
      <x:c r="C4" s="37" t="n"/>
      <x:c r="D4" s="3" t="inlineStr">
        <x:is>
          <x:t xml:space="preserve">NIF</x:t>
        </x:is>
      </x:c>
      <x:c r="E4" s="33" t="n"/>
      <x:c r="F4" s="3" t="inlineStr">
        <x:is>
          <x:t xml:space="preserve">Presenta oferta?</x:t>
        </x:is>
      </x:c>
      <x:c r="G4" s="33" t="n"/>
      <x:c r="H4" s="5" t="n"/>
      <x:c r="I4" s="7" t="inlineStr">
        <x:is>
          <x:t xml:space="preserve">Es calcula automàticament</x:t>
        </x:is>
      </x:c>
    </x:row>
    <x:row r="5">
      <x:c r="A5" s="5" t="n"/>
      <x:c r="B5" s="5" t="n"/>
      <x:c r="C5" s="5" t="n"/>
      <x:c r="D5" s="5" t="n"/>
      <x:c r="E5" s="5" t="n"/>
      <x:c r="F5" s="5" t="n"/>
      <x:c r="G5" s="5" t="n"/>
      <x:c r="H5" s="5" t="n"/>
      <x:c r="I5" s="8" t="inlineStr">
        <x:is>
          <x:t xml:space="preserve">Valor fixe</x:t>
        </x:is>
      </x:c>
    </x:row>
    <x:row r="6" ht="15.75" customHeight="1">
      <x:c r="A6" s="27" t="str">
        <x:v>1. Oferta econòmica (82 punts)</x:v>
      </x:c>
      <x:c r="H6" s="4" t="n"/>
    </x:row>
    <x:row r="7" ht="36" customHeight="1">
      <x:c r="A7" s="9" t="inlineStr">
        <x:is>
          <x:t xml:space="preserve">Nº</x:t>
        </x:is>
      </x:c>
      <x:c r="B7" s="9" t="inlineStr">
        <x:is>
          <x:t xml:space="preserve">Família / Marca</x:t>
        </x:is>
      </x:c>
      <x:c r="C7" s="9" t="inlineStr">
        <x:is>
          <x:t xml:space="preserve">Abast</x:t>
        </x:is>
      </x:c>
      <x:c r="D7" s="9" t="inlineStr">
        <x:is>
          <x:t xml:space="preserve">Marca / catàleg PVP</x:t>
        </x:is>
      </x:c>
      <x:c r="E7" s="9" t="inlineStr">
        <x:is>
          <x:t xml:space="preserve">Pes valoració (%)</x:t>
        </x:is>
      </x:c>
      <x:c r="F7" s="9" t="inlineStr">
        <x:is>
          <x:t xml:space="preserve">Descompte ofert (%)</x:t>
        </x:is>
      </x:c>
      <x:c r="G7" s="9" t="inlineStr">
        <x:is>
          <x:t xml:space="preserve">Baixa ponderada (%)</x:t>
        </x:is>
      </x:c>
    </x:row>
    <x:row r="8" ht="60" customHeight="1">
      <x:c r="A8" s="10" t="n">
        <x:v>1</x:v>
      </x:c>
      <x:c r="B8" s="8" t="inlineStr">
        <x:is>
          <x:t xml:space="preserve">Material elèctric d’AT/MT: protecció, maniobra i control</x:t>
        </x:is>
      </x:c>
      <x:c r="C8" s="8" t="inlineStr">
        <x:is>
          <x:t xml:space="preserve">Materials, equips i accessoris destinats a instal·lacions d’alta i mitjana tensió per a funcions de protecció, seccionament, maniobra, comandament, mesura i control.</x:t>
        </x:is>
      </x:c>
      <x:c r="D8" s="22" t="inlineStr">
        <x:is>
          <x:t xml:space="preserve">Diverses marques</x:t>
        </x:is>
      </x:c>
      <x:c r="E8" s="11" t="n">
        <x:v>0.1075</x:v>
      </x:c>
      <x:c r="F8" s="35" t="n"/>
      <x:c r="G8" s="13" t="str">
        <x:f>IF(OR(E8="",F8=""),"",E8*F8)</x:f>
      </x:c>
    </x:row>
    <x:row r="9" ht="45" customHeight="1">
      <x:c r="A9" s="10" t="n">
        <x:v>2</x:v>
      </x:c>
      <x:c r="B9" s="8" t="inlineStr">
        <x:is>
          <x:t xml:space="preserve">Material elèctric de BT: protecció, maniobra i control</x:t>
        </x:is>
      </x:c>
      <x:c r="C9" s="8" t="inlineStr">
        <x:is>
          <x:t xml:space="preserve">Materials i equips de baixa tensió per a distribució, protecció, maniobra, comandament i control d’instal·lacions elèctriques.</x:t>
        </x:is>
      </x:c>
      <x:c r="D9" s="22" t="inlineStr">
        <x:is>
          <x:t xml:space="preserve">Diverses marques</x:t>
        </x:is>
      </x:c>
      <x:c r="E9" s="11" t="n">
        <x:v>0.2473</x:v>
      </x:c>
      <x:c r="F9" s="35" t="n"/>
      <x:c r="G9" s="13" t="str">
        <x:f>IF(OR(E9="",F9=""),"",E9*F9)</x:f>
      </x:c>
    </x:row>
    <x:row r="10" ht="45" customHeight="1">
      <x:c r="A10" s="10" t="n">
        <x:v>3</x:v>
      </x:c>
      <x:c r="B10" s="8" t="inlineStr">
        <x:is>
          <x:t xml:space="preserve">Il·luminació i accessoris d’enllumenat</x:t>
        </x:is>
      </x:c>
      <x:c r="C10" s="8" t="inlineStr">
        <x:is>
          <x:t xml:space="preserve">Lluminàries, làmpades, projectors, equips d’emergència, components i accessoris d’instal·lació, alimentació, protecció, fixació i reposició.</x:t>
        </x:is>
      </x:c>
      <x:c r="D10" s="22" t="inlineStr">
        <x:is>
          <x:t xml:space="preserve">Diverses marques</x:t>
        </x:is>
      </x:c>
      <x:c r="E10" s="11" t="n">
        <x:v>0.07530000000000001</x:v>
      </x:c>
      <x:c r="F10" s="35" t="n"/>
      <x:c r="G10" s="13" t="str">
        <x:f>IF(OR(E10="",F10=""),"",E10*F10)</x:f>
      </x:c>
    </x:row>
    <x:row r="11" ht="60" customHeight="1">
      <x:c r="A11" s="10" t="n">
        <x:v>4</x:v>
      </x:c>
      <x:c r="B11" s="8" t="inlineStr">
        <x:is>
          <x:t xml:space="preserve">Automatització, PLC/SCADA i comunicacions OT</x:t>
        </x:is>
      </x:c>
      <x:c r="C11" s="8" t="inlineStr">
        <x:is>
          <x:t xml:space="preserve">Equips i components d’automatització i control industrial, comunicacions industrials, xarxes OT, telecontrol, passarel·les, convertidors, commutadors industrials i accessoris associats.</x:t>
        </x:is>
      </x:c>
      <x:c r="D11" s="22" t="inlineStr">
        <x:is>
          <x:t xml:space="preserve">Diverses marques</x:t>
        </x:is>
      </x:c>
      <x:c r="E11" s="11" t="n">
        <x:v>0.2581</x:v>
      </x:c>
      <x:c r="F11" s="35" t="n"/>
      <x:c r="G11" s="13" t="str">
        <x:f>IF(OR(E11="",F11=""),"",E11*F11)</x:f>
      </x:c>
    </x:row>
    <x:row r="12" ht="45" customHeight="1">
      <x:c r="A12" s="10" t="n">
        <x:v>5</x:v>
      </x:c>
      <x:c r="B12" s="8" t="inlineStr">
        <x:is>
          <x:t xml:space="preserve">Instrumentació de procés i sensors</x:t>
        </x:is>
      </x:c>
      <x:c r="C12" s="8" t="inlineStr">
        <x:is>
          <x:t xml:space="preserve">Instruments, sensors, analitzadors i equips de mesura destinats al seguiment, control i supervisió de variables de procés.</x:t>
        </x:is>
      </x:c>
      <x:c r="D12" s="22" t="inlineStr">
        <x:is>
          <x:t xml:space="preserve">Diverses marques</x:t>
        </x:is>
      </x:c>
      <x:c r="E12" s="11" t="n">
        <x:v>0.172</x:v>
      </x:c>
      <x:c r="F12" s="35" t="n"/>
      <x:c r="G12" s="13" t="str">
        <x:f>IF(OR(E12="",F12=""),"",E12*F12)</x:f>
      </x:c>
    </x:row>
    <x:row r="13" ht="60" customHeight="1">
      <x:c r="A13" s="10" t="n">
        <x:v>6</x:v>
      </x:c>
      <x:c r="B13" s="8" t="inlineStr">
        <x:is>
          <x:t xml:space="preserve">Alimentació DC, bateries i emmagatzematge</x:t>
        </x:is>
      </x:c>
      <x:c r="C13" s="8" t="inlineStr">
        <x:is>
          <x:t xml:space="preserve">Fonts d’alimentació, rectificadors, convertidors, bateries, carregadors, sistemes d’alimentació DC, components fotovoltaics i equips d’emmagatzematge d’energia.</x:t>
        </x:is>
      </x:c>
      <x:c r="D13" s="22" t="inlineStr">
        <x:is>
          <x:t xml:space="preserve">Diverses marques</x:t>
        </x:is>
      </x:c>
      <x:c r="E13" s="11" t="n">
        <x:v>0.1398</x:v>
      </x:c>
      <x:c r="F13" s="35" t="n"/>
      <x:c r="G13" s="13" t="str">
        <x:f>IF(OR(E13="",F13=""),"",E13*F13)</x:f>
      </x:c>
    </x:row>
    <x:row r="14" ht="24" customHeight="1">
      <x:c r="A14" s="5" t="n"/>
      <x:c r="B14" s="5" t="n"/>
      <x:c r="C14" s="5" t="n"/>
      <x:c r="D14" s="5" t="n"/>
      <x:c r="E14" s="5" t="n"/>
      <x:c r="F14" s="5" t="n"/>
      <x:c r="G14" s="5" t="n"/>
      <x:c r="H14" s="5" t="n"/>
    </x:row>
    <x:row r="15" ht="24" customHeight="1">
      <x:c r="C15" s="14" t="n"/>
      <x:c r="D15" s="14" t="n"/>
      <x:c r="E15" s="31" t="inlineStr">
        <x:is>
          <x:t xml:space="preserve">Baixa global ofertada</x:t>
        </x:is>
      </x:c>
      <x:c r="G15" s="15" t="n">
        <x:f>SUM(G8:G13)</x:f>
        <x:v>0</x:v>
      </x:c>
      <x:c r="H15" s="16" t="n"/>
    </x:row>
    <x:row r="16" ht="24" customHeight="1">
      <x:c r="A16" s="5" t="n"/>
      <x:c r="B16" s="5" t="n"/>
      <x:c r="C16" s="5" t="n"/>
      <x:c r="D16" s="5" t="n"/>
      <x:c r="E16" s="5" t="n"/>
      <x:c r="F16" s="5" t="n"/>
      <x:c r="G16" s="5" t="n"/>
      <x:c r="H16" s="5" t="n"/>
    </x:row>
    <x:row r="17" ht="24" customHeight="1">
      <x:c r="A17" s="5" t="n"/>
      <x:c r="B17" s="5" t="n"/>
      <x:c r="C17" s="5" t="n"/>
      <x:c r="D17" s="5" t="n"/>
      <x:c r="E17" s="5" t="n"/>
      <x:c r="F17" s="5" t="n"/>
      <x:c r="G17" s="5" t="n"/>
      <x:c r="H17" s="5" t="n"/>
    </x:row>
    <x:row r="18" ht="0.75" customHeight="1">
      <x:c r="A18" s="27"/>
      <x:c r="H18" s="4"/>
    </x:row>
    <x:row r="19" ht="0.75" customHeight="1">
      <x:c r="A19" s="5"/>
      <x:c r="B19" s="9"/>
      <x:c r="C19" s="9"/>
      <x:c r="D19" s="9"/>
      <x:c r="E19" s="5"/>
      <x:c r="F19" s="5"/>
      <x:c r="G19" s="5"/>
      <x:c r="H19" s="5"/>
    </x:row>
    <x:row r="20" ht="0.75" customHeight="1">
      <x:c r="A20" s="5"/>
      <x:c r="B20" s="8"/>
      <x:c r="C20" s="10"/>
      <x:c r="D20" s="36"/>
      <x:c r="E20" s="5"/>
      <x:c r="F20" s="5"/>
      <x:c r="G20" s="5"/>
      <x:c r="H20" s="5"/>
    </x:row>
    <x:row r="21" ht="0.75" customHeight="1">
      <x:c r="A21" s="5"/>
      <x:c r="B21" s="8"/>
      <x:c r="C21" s="10"/>
      <x:c r="D21" s="36"/>
      <x:c r="E21" s="5"/>
      <x:c r="F21" s="5"/>
      <x:c r="G21" s="5"/>
      <x:c r="H21" s="5"/>
    </x:row>
    <x:row r="22" ht="0.75" customHeight="1">
      <x:c r="A22" s="5"/>
      <x:c r="B22" s="8"/>
      <x:c r="C22" s="10"/>
      <x:c r="D22" s="36"/>
      <x:c r="E22" s="5"/>
      <x:c r="F22" s="5"/>
      <x:c r="G22" s="5"/>
      <x:c r="H22" s="5"/>
    </x:row>
    <x:row r="23" ht="0.75" customHeight="1">
      <x:c r="A23" s="5"/>
      <x:c r="B23" s="8"/>
      <x:c r="C23" s="10"/>
      <x:c r="D23" s="36"/>
      <x:c r="E23" s="5"/>
      <x:c r="F23" s="5"/>
      <x:c r="G23" s="5"/>
      <x:c r="H23" s="5"/>
    </x:row>
    <x:row r="24" ht="0.75" customHeight="1">
      <x:c r="A24" s="5"/>
      <x:c r="B24" s="18"/>
      <x:c r="C24" s="19"/>
      <x:c r="D24" s="20"/>
      <x:c r="E24" s="5"/>
      <x:c r="F24" s="5"/>
      <x:c r="G24" s="5"/>
      <x:c r="H24" s="5"/>
    </x:row>
    <x:row r="25" ht="0.75" customHeight="1">
      <x:c r="A25" s="5"/>
      <x:c r="B25" s="5"/>
      <x:c r="C25" s="5"/>
      <x:c r="D25" s="5"/>
      <x:c r="E25" s="5"/>
      <x:c r="F25" s="5"/>
      <x:c r="G25" s="5"/>
      <x:c r="H25" s="5"/>
    </x:row>
    <x:row r="26" ht="0.75" customHeight="1">
      <x:c r="A26" s="5"/>
      <x:c r="B26" s="9"/>
      <x:c r="C26" s="9"/>
      <x:c r="D26" s="9"/>
      <x:c r="E26" s="5"/>
      <x:c r="F26" s="5"/>
      <x:c r="G26" s="5"/>
      <x:c r="H26" s="5"/>
    </x:row>
    <x:row r="27" ht="0.75" customHeight="1">
      <x:c r="A27" s="5"/>
      <x:c r="B27" s="8"/>
      <x:c r="C27" s="10"/>
      <x:c r="D27" s="36"/>
      <x:c r="E27" s="5"/>
      <x:c r="F27" s="5"/>
      <x:c r="G27" s="5"/>
      <x:c r="H27" s="5"/>
    </x:row>
    <x:row r="28" ht="0.75" customHeight="1">
      <x:c r="A28" s="5"/>
      <x:c r="B28" s="8"/>
      <x:c r="C28" s="10"/>
      <x:c r="D28" s="36"/>
      <x:c r="E28" s="5"/>
      <x:c r="F28" s="5"/>
      <x:c r="G28" s="5"/>
      <x:c r="H28" s="5"/>
    </x:row>
    <x:row r="29" ht="0.75" customHeight="1">
      <x:c r="A29" s="5"/>
      <x:c r="B29" s="8"/>
      <x:c r="C29" s="10"/>
      <x:c r="D29" s="36"/>
      <x:c r="E29" s="5"/>
      <x:c r="F29" s="5"/>
      <x:c r="G29" s="5"/>
      <x:c r="H29" s="5"/>
    </x:row>
    <x:row r="30" ht="0.75" customHeight="1">
      <x:c r="A30" s="5"/>
      <x:c r="B30" s="8"/>
      <x:c r="C30" s="10"/>
      <x:c r="D30" s="36"/>
      <x:c r="E30" s="5"/>
      <x:c r="F30" s="5"/>
      <x:c r="G30" s="5"/>
      <x:c r="H30" s="5"/>
    </x:row>
    <x:row r="31" ht="0.75" customHeight="1">
      <x:c r="A31" s="5"/>
      <x:c r="B31" s="18"/>
      <x:c r="C31" s="19"/>
      <x:c r="D31" s="20"/>
      <x:c r="E31" s="5"/>
      <x:c r="F31" s="5"/>
      <x:c r="G31" s="5"/>
      <x:c r="H31" s="5"/>
    </x:row>
    <x:row r="32" s="26" customFormat="1" ht="0.75" customHeight="1">
      <x:c r="A32" s="23"/>
      <x:c r="B32" s="24"/>
      <x:c r="C32" s="25"/>
      <x:c r="D32" s="25"/>
      <x:c r="E32" s="23"/>
      <x:c r="F32" s="23"/>
      <x:c r="G32" s="23"/>
      <x:c r="H32" s="23"/>
    </x:row>
    <x:row r="33" ht="24" customHeight="1">
      <x:c r="A33" s="27" t="str">
        <x:v>2. Reducció termini d’entrega (8 punts)</x:v>
      </x:c>
      <x:c r="H33" s="4" t="n"/>
    </x:row>
    <x:row r="34" ht="24" customHeight="1">
      <x:c r="A34" s="5" t="n"/>
      <x:c r="B34" s="9" t="inlineStr">
        <x:is>
          <x:t xml:space="preserve">Opció</x:t>
        </x:is>
      </x:c>
      <x:c r="C34" s="9" t="inlineStr">
        <x:is>
          <x:t xml:space="preserve">Màxim</x:t>
        </x:is>
      </x:c>
      <x:c r="D34" s="9" t="inlineStr">
        <x:is>
          <x:t xml:space="preserve">Ofert</x:t>
        </x:is>
      </x:c>
      <x:c r="E34" s="5" t="n"/>
      <x:c r="F34" s="5" t="n"/>
      <x:c r="G34" s="5" t="n"/>
      <x:c r="H34" s="5" t="n"/>
    </x:row>
    <x:row r="35" ht="24" customHeight="1">
      <x:c r="A35" s="5" t="n"/>
      <x:c r="B35" s="8" t="inlineStr">
        <x:is>
          <x:t xml:space="preserve">Termini d'entrega</x:t>
        </x:is>
      </x:c>
      <x:c r="C35" s="10" t="inlineStr">
        <x:is>
          <x:t xml:space="preserve">60 dies</x:t>
        </x:is>
      </x:c>
      <x:c r="D35" s="38" t="n"/>
      <x:c r="E35" s="32" t="inlineStr">
        <x:is>
          <x:t xml:space="preserve">Els dies inclosos a "Ofert" serà considerat com a "termini màxim d'entrega". No ofertar dies de reducció.</x:t>
        </x:is>
      </x:c>
      <x:c r="F35" s="5" t="n"/>
      <x:c r="G35" s="5" t="n"/>
      <x:c r="H35" s="5" t="n"/>
    </x:row>
    <x:row r="36" ht="24" customHeight="1">
      <x:c r="A36" s="5" t="n"/>
      <x:c r="B36" s="5" t="n"/>
      <x:c r="C36" s="5" t="n"/>
      <x:c r="D36" s="5" t="n"/>
      <x:c r="E36" s="5" t="n"/>
      <x:c r="F36" s="5" t="n"/>
      <x:c r="G36" s="5" t="n"/>
      <x:c r="H36" s="5" t="n"/>
    </x:row>
    <x:row r="37" ht="24" customHeight="1">
      <x:c r="A37" s="27" t="str">
        <x:v>3. Ús de vehicles elèctrics o híbrids endollables (2 punts)</x:v>
      </x:c>
      <x:c r="H37" s="4" t="n"/>
    </x:row>
    <x:row r="38" ht="24" customHeight="1">
      <x:c r="A38" s="5" t="n"/>
      <x:c r="B38" s="9" t="inlineStr">
        <x:is>
          <x:t xml:space="preserve">Opció</x:t>
        </x:is>
      </x:c>
      <x:c r="C38" s="9" t="inlineStr">
        <x:is>
          <x:t xml:space="preserve">Puntuació</x:t>
        </x:is>
      </x:c>
      <x:c r="D38" s="9" t="inlineStr">
        <x:is>
          <x:t xml:space="preserve">Marcar amb X</x:t>
        </x:is>
      </x:c>
      <x:c r="E38" s="5" t="n"/>
      <x:c r="F38" s="5" t="n"/>
      <x:c r="G38" s="5" t="n"/>
      <x:c r="H38" s="5" t="n"/>
    </x:row>
    <x:row r="39" ht="24" customHeight="1">
      <x:c r="A39" s="5" t="n"/>
      <x:c r="B39" s="8" t="inlineStr">
        <x:is>
          <x:t xml:space="preserve">2 o més vehicles BEV o PHEV adscrits al servei</x:t>
        </x:is>
      </x:c>
      <x:c r="C39" s="10" t="n">
        <x:v>2</x:v>
      </x:c>
      <x:c r="D39" s="36" t="n"/>
      <x:c r="E39" s="5" t="n"/>
      <x:c r="F39" s="5" t="n"/>
      <x:c r="G39" s="5" t="n"/>
      <x:c r="H39" s="5" t="n"/>
    </x:row>
    <x:row r="40" ht="24" customHeight="1">
      <x:c r="A40" s="5" t="n"/>
      <x:c r="B40" s="8" t="inlineStr">
        <x:is>
          <x:t xml:space="preserve">1 vehicle BEV o PHEV adscrits al servei</x:t>
        </x:is>
      </x:c>
      <x:c r="C40" s="10" t="n">
        <x:v>1</x:v>
      </x:c>
      <x:c r="D40" s="36" t="n"/>
      <x:c r="E40" s="5" t="n"/>
      <x:c r="F40" s="5" t="n"/>
      <x:c r="G40" s="5" t="n"/>
      <x:c r="H40" s="5" t="n"/>
    </x:row>
    <x:row r="41" ht="24" customHeight="1">
      <x:c r="A41" s="5" t="n"/>
      <x:c r="B41" s="8" t="inlineStr">
        <x:is>
          <x:t xml:space="preserve">0 vehicles BEV o PHEV adscrits al servei</x:t>
        </x:is>
      </x:c>
      <x:c r="C41" s="10" t="n">
        <x:v>0</x:v>
      </x:c>
      <x:c r="D41" s="36" t="n"/>
      <x:c r="E41" s="5" t="n"/>
      <x:c r="F41" s="5" t="n"/>
      <x:c r="G41" s="5" t="n"/>
      <x:c r="H41" s="5" t="n"/>
    </x:row>
    <x:row r="42" ht="24" customHeight="1">
      <x:c r="A42" s="5" t="n"/>
      <x:c r="B42" s="18" t="inlineStr">
        <x:is>
          <x:t xml:space="preserve">TOTAL CRITERI</x:t>
        </x:is>
      </x:c>
      <x:c r="C42" s="19" t="n">
        <x:v>2</x:v>
      </x:c>
      <x:c r="D42" s="20" t="n">
        <x:f>SUMIF(D39:D41,"X",C39:C41)</x:f>
        <x:v>0</x:v>
      </x:c>
      <x:c r="E42" s="5" t="n"/>
      <x:c r="F42" s="5" t="n"/>
      <x:c r="G42" s="5" t="n"/>
      <x:c r="H42" s="5" t="n"/>
    </x:row>
    <x:row r="43" ht="24" customHeight="1">
      <x:c r="A43" s="5" t="n"/>
      <x:c r="B43" s="5" t="n"/>
      <x:c r="C43" s="5" t="n"/>
      <x:c r="D43" s="5" t="n"/>
      <x:c r="E43" s="5" t="n"/>
      <x:c r="F43" s="5" t="n"/>
      <x:c r="G43" s="5" t="n"/>
      <x:c r="H43" s="5" t="n"/>
    </x:row>
    <x:row r="44" ht="24" customHeight="1">
      <x:c r="A44" s="27" t="str">
        <x:v>4. Canal digital de gestió de subministraments (8 punts)</x:v>
      </x:c>
      <x:c r="H44" s="4" t="n"/>
    </x:row>
    <x:row r="45" ht="24" customHeight="1">
      <x:c r="A45" s="5" t="n"/>
      <x:c r="B45" s="9" t="inlineStr">
        <x:is>
          <x:t xml:space="preserve">Opció</x:t>
        </x:is>
      </x:c>
      <x:c r="C45" s="9" t="inlineStr">
        <x:is>
          <x:t xml:space="preserve">Puntuació</x:t>
        </x:is>
      </x:c>
      <x:c r="D45" s="9" t="inlineStr">
        <x:is>
          <x:t xml:space="preserve">Marcar amb X</x:t>
        </x:is>
      </x:c>
      <x:c r="E45" s="5" t="n"/>
      <x:c r="F45" s="5" t="n"/>
      <x:c r="G45" s="5" t="n"/>
      <x:c r="H45" s="5" t="n"/>
    </x:row>
    <x:row r="46" ht="60" customHeight="1">
      <x:c r="A46" s="5" t="n"/>
      <x:c r="B46" s="8" t="inlineStr">
        <x:is>
          <x:t xml:space="preserve">Nivell 3 — Gestió integral: catàleg amb PVP de catàleg, descompte contractual, preu resultant, pressupostos, seguiment i historial, albarans, garanties i factures</x:t>
        </x:is>
      </x:c>
      <x:c r="C46" s="10" t="n">
        <x:v>8</x:v>
      </x:c>
      <x:c r="D46" s="36" t="n"/>
      <x:c r="E46" s="5" t="n"/>
      <x:c r="F46" s="5" t="n"/>
      <x:c r="G46" s="5" t="n"/>
      <x:c r="H46" s="5" t="n"/>
    </x:row>
    <x:row r="47" ht="45" customHeight="1">
      <x:c r="A47" s="5" t="n"/>
      <x:c r="B47" s="8" t="inlineStr">
        <x:is>
          <x:t xml:space="preserve">Nivell 2 — Gestió de subministraments: catàleg amb PVP de catàleg, descompte contractual, preu resultant, pressupostos, seguiment i historial</x:t>
        </x:is>
      </x:c>
      <x:c r="C47" s="10" t="n">
        <x:v>6</x:v>
      </x:c>
      <x:c r="D47" s="36" t="n"/>
      <x:c r="E47" s="5" t="n"/>
      <x:c r="F47" s="5" t="n"/>
      <x:c r="G47" s="5" t="n"/>
      <x:c r="H47" s="5" t="n"/>
    </x:row>
    <x:row r="48" ht="30" customHeight="1">
      <x:c r="A48" s="5" t="n"/>
      <x:c r="B48" s="8" t="inlineStr">
        <x:is>
          <x:t xml:space="preserve">Nivell 1 — Catàleg digital: consulta d’articles, PVP de catàleg, descomptes contractuals i fitxes tècniques</x:t>
        </x:is>
      </x:c>
      <x:c r="C48" s="10" t="n">
        <x:v>2</x:v>
      </x:c>
      <x:c r="D48" s="36" t="n"/>
      <x:c r="E48" s="5" t="n"/>
      <x:c r="F48" s="5" t="n"/>
      <x:c r="G48" s="5" t="n"/>
      <x:c r="H48" s="5" t="n"/>
    </x:row>
    <x:row r="49" ht="30" customHeight="1">
      <x:c r="A49" s="5" t="n"/>
      <x:c r="B49" s="8" t="inlineStr">
        <x:is>
          <x:t xml:space="preserve">Nivell 0 — Sense plataforma o sense compliment íntegre d’un nivell anterior</x:t>
        </x:is>
      </x:c>
      <x:c r="C49" s="10" t="n">
        <x:v>0</x:v>
      </x:c>
      <x:c r="D49" s="36" t="n"/>
      <x:c r="E49" s="5" t="n"/>
      <x:c r="F49" s="5" t="n"/>
      <x:c r="G49" s="5" t="n"/>
      <x:c r="H49" s="5" t="n"/>
    </x:row>
    <x:row r="50" ht="24" customHeight="1">
      <x:c r="A50" s="5" t="n"/>
      <x:c r="B50" s="18" t="inlineStr">
        <x:is>
          <x:t xml:space="preserve">TOTAL CRITERI</x:t>
        </x:is>
      </x:c>
      <x:c r="C50" s="19" t="n">
        <x:v>8</x:v>
      </x:c>
      <x:c r="D50" s="20" t="n">
        <x:f>SUMIF(D46:D49,"X",C46:C49)</x:f>
        <x:v>0</x:v>
      </x:c>
      <x:c r="E50" s="5" t="n"/>
      <x:c r="F50" s="5" t="n"/>
      <x:c r="G50" s="5" t="n"/>
      <x:c r="H50" s="5" t="n"/>
    </x:row>
    <x:row r="51" ht="24" customHeight="1">
      <x:c r="A51" s="5" t="n"/>
      <x:c r="B51" s="5" t="n"/>
      <x:c r="C51" s="5" t="n"/>
      <x:c r="D51" s="5" t="n"/>
      <x:c r="E51" s="5" t="n"/>
      <x:c r="F51" s="5" t="n"/>
      <x:c r="G51" s="5" t="n"/>
      <x:c r="H51" s="5" t="n"/>
    </x:row>
    <x:row r="52" ht="39.75" customHeight="1">
      <x:c r="A52" s="3" t="inlineStr">
        <x:is>
          <x:t xml:space="preserve">URL plataforma / entorn demostratiu</x:t>
        </x:is>
      </x:c>
      <x:c r="B52" s="34" t="n"/>
      <x:c r="C52" s="37" t="n"/>
      <x:c r="D52" s="37" t="n"/>
      <x:c r="E52" s="37" t="n"/>
      <x:c r="F52" s="37" t="n"/>
      <x:c r="G52" s="37" t="n"/>
      <x:c r="H52" s="5" t="n"/>
    </x:row>
    <x:row r="53" ht="24" customHeight="1">
      <x:c r="A53" s="5" t="n"/>
      <x:c r="B53" s="5" t="n"/>
      <x:c r="C53" s="5" t="n"/>
      <x:c r="D53" s="5" t="n"/>
      <x:c r="E53" s="5" t="n"/>
      <x:c r="F53" s="5" t="n"/>
      <x:c r="G53" s="5" t="n"/>
      <x:c r="H53" s="5" t="n"/>
    </x:row>
  </x:sheetData>
  <x:sheetProtection selectLockedCells="1" selectUnlockedCells="0" sheet="1" objects="1" insertRows="1" insertHyperlinks="1" autoFilter="1" scenarios="1" formatColumns="1" deleteColumns="1" insertColumns="1" pivotTables="1" deleteRows="1" formatCells="1" formatRows="1" sort="1"/>
  <x:mergeCells>
    <x:mergeCell ref="A44:G44"/>
    <x:mergeCell ref="A1:G1"/>
    <x:mergeCell ref="A18:G18"/>
    <x:mergeCell ref="E15:F15"/>
    <x:mergeCell ref="A6:G6"/>
    <x:mergeCell ref="A2:G2"/>
    <x:mergeCell ref="B52:G52"/>
    <x:mergeCell ref="A33:G33"/>
    <x:mergeCell ref="B4:C4"/>
    <x:mergeCell ref="A37:G37"/>
  </x:mergeCells>
  <x:dataValidations count="2">
    <x:dataValidation type="list" allowBlank="0" showDropDown="0" showInputMessage="0" showErrorMessage="0" sqref="D20:D23 D27:D30 D39:D41 D46:D49">
      <x:formula1>",X"</x:formula1>
    </x:dataValidation>
    <x:dataValidation type="whole" operator="between" allowBlank="1" showDropDown="0" showInputMessage="1" showErrorMessage="1" errorTitle="Valor no vàlid" error="Introduïu un nombre enter entre 1 i 60." promptTitle="Termini màxim d'entrega" prompt="Introduïu el nombre de dies naturals ofert (entre 1 i 60)." sqref="D35">
      <x:formula1>1</x:formula1>
      <x:formula2>60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25.125" style="28" customWidth="1"/>
    <x:col min="2" max="2" width="48.5" style="28" customWidth="1"/>
    <x:col min="3" max="3" width="50" style="28" customWidth="1"/>
    <x:col min="4" max="4" width="24" style="28" customWidth="1"/>
    <x:col min="5" max="7" width="19.25" style="28" customWidth="1"/>
    <x:col min="8" max="8" width="8.125" style="28" customWidth="1"/>
    <x:col min="9" max="9" width="40.625" style="28" customWidth="1"/>
    <x:col min="10" max="10" width="9" style="28" hidden="1" customWidth="1"/>
    <x:col min="11" max="14" width="13" hidden="1" customWidth="1"/>
    <x:col min="15" max="16384" width="9" style="28" hidden="1" customWidth="1"/>
  </x:cols>
  <x:sheetData>
    <x:row r="1" ht="30" customHeight="1">
      <x:c r="A1" s="30" t="inlineStr">
        <x:is>
          <x:t xml:space="preserve">ANNEX 1 - OFERTA CRITERIS AUTOMÀTICS - LOT 2</x:t>
        </x:is>
      </x:c>
      <x:c r="H1" s="1" t="n"/>
      <x:c r="I1" s="2" t="inlineStr">
        <x:is>
          <x:t xml:space="preserve">LLEGENDA CODI DE COLORS</x:t>
        </x:is>
      </x:c>
    </x:row>
    <x:row r="2" ht="26.100000381469727" customHeight="1">
      <x:c r="A2" s="27" t="inlineStr">
        <x:is>
          <x:t xml:space="preserve">Lot 2 - Recanvis Mitsubishi</x:t>
        </x:is>
      </x:c>
      <x:c r="H2" s="4" t="n"/>
    </x:row>
    <x:row r="3">
      <x:c r="A3" s="5" t="n"/>
      <x:c r="B3" s="5" t="n"/>
      <x:c r="C3" s="5" t="n"/>
      <x:c r="D3" s="5" t="n"/>
      <x:c r="E3" s="5" t="n"/>
      <x:c r="F3" s="5" t="n"/>
      <x:c r="G3" s="5" t="n"/>
      <x:c r="H3" s="5" t="n"/>
      <x:c r="I3" s="6" t="inlineStr">
        <x:is>
          <x:t xml:space="preserve">A omplir pel licitador</x:t>
        </x:is>
      </x:c>
    </x:row>
    <x:row r="4" ht="31.5" customHeight="1">
      <x:c r="A4" s="3" t="inlineStr">
        <x:is>
          <x:t xml:space="preserve">Licitador</x:t>
        </x:is>
      </x:c>
      <x:c r="B4" s="34" t="n"/>
      <x:c r="C4" s="37" t="n"/>
      <x:c r="D4" s="3" t="inlineStr">
        <x:is>
          <x:t xml:space="preserve">NIF</x:t>
        </x:is>
      </x:c>
      <x:c r="E4" s="33" t="n"/>
      <x:c r="F4" s="3" t="inlineStr">
        <x:is>
          <x:t xml:space="preserve">Presenta oferta?</x:t>
        </x:is>
      </x:c>
      <x:c r="G4" s="33" t="n"/>
      <x:c r="H4" s="5" t="n"/>
      <x:c r="I4" s="7" t="inlineStr">
        <x:is>
          <x:t xml:space="preserve">Es calcula automàticament</x:t>
        </x:is>
      </x:c>
    </x:row>
    <x:row r="5">
      <x:c r="A5" s="5" t="n"/>
      <x:c r="B5" s="5" t="n"/>
      <x:c r="C5" s="5" t="n"/>
      <x:c r="D5" s="5" t="n"/>
      <x:c r="E5" s="5" t="n"/>
      <x:c r="F5" s="5" t="n"/>
      <x:c r="G5" s="5" t="n"/>
      <x:c r="H5" s="5" t="n"/>
      <x:c r="I5" s="8" t="inlineStr">
        <x:is>
          <x:t xml:space="preserve">Valor fixe</x:t>
        </x:is>
      </x:c>
    </x:row>
    <x:row r="6" ht="15.75" customHeight="1">
      <x:c r="A6" s="27" t="str">
        <x:v>1. Oferta econòmica (82 punts)</x:v>
      </x:c>
      <x:c r="H6" s="4" t="n"/>
    </x:row>
    <x:row r="7" ht="36" customHeight="1">
      <x:c r="A7" s="9" t="inlineStr">
        <x:is>
          <x:t xml:space="preserve">Nº</x:t>
        </x:is>
      </x:c>
      <x:c r="B7" s="9" t="inlineStr">
        <x:is>
          <x:t xml:space="preserve">Família / Marca</x:t>
        </x:is>
      </x:c>
      <x:c r="C7" s="9" t="inlineStr">
        <x:is>
          <x:t xml:space="preserve">Abast</x:t>
        </x:is>
      </x:c>
      <x:c r="D7" s="9" t="inlineStr">
        <x:is>
          <x:t xml:space="preserve">Marca / catàleg PVP</x:t>
        </x:is>
      </x:c>
      <x:c r="E7" s="9" t="inlineStr">
        <x:is>
          <x:t xml:space="preserve">Pes valoració (%)</x:t>
        </x:is>
      </x:c>
      <x:c r="F7" s="9" t="inlineStr">
        <x:is>
          <x:t xml:space="preserve">Descompte ofert (%)</x:t>
        </x:is>
      </x:c>
      <x:c r="G7" s="9" t="inlineStr">
        <x:is>
          <x:t xml:space="preserve">Baixa ponderada (%)</x:t>
        </x:is>
      </x:c>
    </x:row>
    <x:row r="8" ht="75" customHeight="1">
      <x:c r="A8" s="10" t="n">
        <x:v>1</x:v>
      </x:c>
      <x:c r="B8" s="8" t="inlineStr">
        <x:is>
          <x:t xml:space="preserve">Mitsubishi</x:t>
        </x:is>
      </x:c>
      <x:c r="C8" s="8" t="inlineStr">
        <x:is>
          <x:t xml:space="preserve">PLC, CPU, bases, fonts d’alimentació, mòduls d’entrades i sortides digitals i analògiques, mòduls de comunicació, pantalles HMI, accessoris, cables específics, bateries, recanvis i altres substitucions vinculades a equips Mitsubishi instal·lats al CAT.</x:t>
        </x:is>
      </x:c>
      <x:c r="D8" s="22" t="inlineStr">
        <x:is>
          <x:t xml:space="preserve">Mitsubishi</x:t>
        </x:is>
      </x:c>
      <x:c r="E8" s="11" t="n">
        <x:v>1</x:v>
      </x:c>
      <x:c r="F8" s="35" t="n"/>
      <x:c r="G8" s="13" t="str">
        <x:f>IF(OR(E8="",F8=""),"",E8*F8)</x:f>
      </x:c>
    </x:row>
    <x:row r="9" ht="51.95000076293945" hidden="1" customHeight="1">
      <x:c r="A9" s="10" t="n"/>
      <x:c r="B9" s="8" t="n"/>
      <x:c r="C9" s="8" t="n"/>
      <x:c r="D9" s="22" t="n"/>
      <x:c r="E9" s="11" t="n"/>
      <x:c r="F9" s="35" t="n"/>
      <x:c r="G9" s="13" t="n"/>
    </x:row>
    <x:row r="10" ht="51.95000076293945" hidden="1" customHeight="1">
      <x:c r="A10" s="10" t="n"/>
      <x:c r="B10" s="8" t="n"/>
      <x:c r="C10" s="8" t="n"/>
      <x:c r="D10" s="22" t="n"/>
      <x:c r="E10" s="11" t="n"/>
      <x:c r="F10" s="35" t="n"/>
      <x:c r="G10" s="13" t="n"/>
    </x:row>
    <x:row r="11" ht="51.95000076293945" hidden="1" customHeight="1">
      <x:c r="A11" s="10" t="n"/>
      <x:c r="B11" s="8" t="n"/>
      <x:c r="C11" s="8" t="n"/>
      <x:c r="D11" s="22" t="n"/>
      <x:c r="E11" s="11" t="n"/>
      <x:c r="F11" s="35" t="n"/>
      <x:c r="G11" s="13" t="n"/>
    </x:row>
    <x:row r="12" ht="51.95000076293945" hidden="1" customHeight="1">
      <x:c r="A12" s="10" t="n"/>
      <x:c r="B12" s="8" t="n"/>
      <x:c r="C12" s="8" t="n"/>
      <x:c r="D12" s="22" t="n"/>
      <x:c r="E12" s="11" t="n"/>
      <x:c r="F12" s="35" t="n"/>
      <x:c r="G12" s="13" t="n"/>
    </x:row>
    <x:row r="13" ht="51.95000076293945" hidden="1" customHeight="1">
      <x:c r="A13" s="10" t="n"/>
      <x:c r="B13" s="8" t="n"/>
      <x:c r="C13" s="8" t="n"/>
      <x:c r="D13" s="22" t="n"/>
      <x:c r="E13" s="11" t="n"/>
      <x:c r="F13" s="35" t="n"/>
      <x:c r="G13" s="13" t="n"/>
    </x:row>
    <x:row r="14" ht="24" hidden="1" customHeight="1">
      <x:c r="A14" s="5" t="n"/>
      <x:c r="B14" s="5" t="n"/>
      <x:c r="C14" s="5" t="n"/>
      <x:c r="D14" s="5" t="n"/>
      <x:c r="E14" s="5" t="n"/>
      <x:c r="F14" s="5" t="n"/>
      <x:c r="G14" s="5" t="n"/>
      <x:c r="H14" s="5" t="n"/>
    </x:row>
    <x:row r="15" ht="24" customHeight="1">
      <x:c r="C15" s="14" t="n"/>
      <x:c r="D15" s="14" t="n"/>
      <x:c r="E15" s="31" t="inlineStr">
        <x:is>
          <x:t xml:space="preserve">Baixa global ofertada</x:t>
        </x:is>
      </x:c>
      <x:c r="G15" s="15" t="n">
        <x:f>SUM(G8:G8)</x:f>
        <x:v>0</x:v>
      </x:c>
      <x:c r="H15" s="16" t="n"/>
    </x:row>
    <x:row r="16" ht="24" customHeight="1">
      <x:c r="A16" s="5" t="n"/>
      <x:c r="B16" s="5" t="n"/>
      <x:c r="C16" s="5" t="n"/>
      <x:c r="D16" s="5" t="n"/>
      <x:c r="E16" s="5" t="n"/>
      <x:c r="F16" s="5" t="n"/>
      <x:c r="G16" s="5" t="n"/>
      <x:c r="H16" s="5" t="n"/>
    </x:row>
    <x:row r="17" ht="24" customHeight="1">
      <x:c r="A17" s="5" t="n"/>
      <x:c r="B17" s="5" t="n"/>
      <x:c r="C17" s="5" t="n"/>
      <x:c r="D17" s="5" t="n"/>
      <x:c r="E17" s="5" t="n"/>
      <x:c r="F17" s="5" t="n"/>
      <x:c r="G17" s="5" t="n"/>
      <x:c r="H17" s="5" t="n"/>
    </x:row>
    <x:row r="18" ht="0.75" customHeight="1">
      <x:c r="A18" s="27"/>
      <x:c r="H18" s="4"/>
      <x:c r="K18" s="28" t="n"/>
      <x:c r="L18" s="28" t="n"/>
      <x:c r="M18" s="28" t="n"/>
      <x:c r="N18" s="28" t="n"/>
    </x:row>
    <x:row r="19" ht="0.75" customHeight="1">
      <x:c r="A19" s="5"/>
      <x:c r="B19" s="9"/>
      <x:c r="C19" s="9"/>
      <x:c r="D19" s="9"/>
      <x:c r="E19" s="5"/>
      <x:c r="F19" s="5"/>
      <x:c r="G19" s="5"/>
      <x:c r="H19" s="5"/>
      <x:c r="K19" s="28" t="n"/>
      <x:c r="L19" s="28" t="n"/>
      <x:c r="M19" s="28" t="n"/>
      <x:c r="N19" s="28" t="n"/>
    </x:row>
    <x:row r="20" ht="0.75" customHeight="1">
      <x:c r="A20" s="5"/>
      <x:c r="B20" s="8"/>
      <x:c r="C20" s="10"/>
      <x:c r="D20" s="36"/>
      <x:c r="E20" s="5"/>
      <x:c r="F20" s="5"/>
      <x:c r="G20" s="5"/>
      <x:c r="H20" s="5"/>
      <x:c r="K20" s="28" t="n"/>
      <x:c r="L20" s="28" t="n"/>
      <x:c r="M20" s="28" t="n"/>
      <x:c r="N20" s="28" t="n"/>
    </x:row>
    <x:row r="21" ht="0.75" customHeight="1">
      <x:c r="A21" s="5"/>
      <x:c r="B21" s="8"/>
      <x:c r="C21" s="10"/>
      <x:c r="D21" s="36"/>
      <x:c r="E21" s="5"/>
      <x:c r="F21" s="5"/>
      <x:c r="G21" s="5"/>
      <x:c r="H21" s="5"/>
      <x:c r="K21" s="28" t="n"/>
      <x:c r="L21" s="28" t="n"/>
      <x:c r="M21" s="28" t="n"/>
      <x:c r="N21" s="28" t="n"/>
    </x:row>
    <x:row r="22" ht="0.75" customHeight="1">
      <x:c r="A22" s="5"/>
      <x:c r="B22" s="8"/>
      <x:c r="C22" s="10"/>
      <x:c r="D22" s="36"/>
      <x:c r="E22" s="5"/>
      <x:c r="F22" s="5"/>
      <x:c r="G22" s="5"/>
      <x:c r="H22" s="5"/>
      <x:c r="K22" s="28" t="n"/>
      <x:c r="L22" s="28" t="n"/>
      <x:c r="M22" s="28" t="n"/>
      <x:c r="N22" s="28" t="n"/>
    </x:row>
    <x:row r="23" ht="0.75" customHeight="1">
      <x:c r="A23" s="5"/>
      <x:c r="B23" s="8"/>
      <x:c r="C23" s="10"/>
      <x:c r="D23" s="36"/>
      <x:c r="E23" s="5"/>
      <x:c r="F23" s="5"/>
      <x:c r="G23" s="5"/>
      <x:c r="H23" s="5"/>
      <x:c r="K23" s="28" t="n"/>
      <x:c r="L23" s="28" t="n"/>
      <x:c r="M23" s="28" t="n"/>
      <x:c r="N23" s="28" t="n"/>
    </x:row>
    <x:row r="24" ht="0.75" customHeight="1">
      <x:c r="A24" s="5"/>
      <x:c r="B24" s="18"/>
      <x:c r="C24" s="19"/>
      <x:c r="D24" s="20"/>
      <x:c r="E24" s="5"/>
      <x:c r="F24" s="5"/>
      <x:c r="G24" s="5"/>
      <x:c r="H24" s="5"/>
      <x:c r="K24" s="28" t="n"/>
      <x:c r="L24" s="28" t="n"/>
      <x:c r="M24" s="28" t="n"/>
      <x:c r="N24" s="28" t="n"/>
    </x:row>
    <x:row r="25" ht="0.75" customHeight="1">
      <x:c r="A25" s="5"/>
      <x:c r="B25" s="5"/>
      <x:c r="C25" s="5"/>
      <x:c r="D25" s="5"/>
      <x:c r="E25" s="5"/>
      <x:c r="F25" s="5"/>
      <x:c r="G25" s="5"/>
      <x:c r="H25" s="5"/>
      <x:c r="K25" s="28" t="n"/>
      <x:c r="L25" s="28" t="n"/>
      <x:c r="M25" s="28" t="n"/>
      <x:c r="N25" s="28" t="n"/>
    </x:row>
    <x:row r="26" ht="0.75" customHeight="1">
      <x:c r="A26" s="5"/>
      <x:c r="B26" s="9"/>
      <x:c r="C26" s="9"/>
      <x:c r="D26" s="9"/>
      <x:c r="E26" s="5"/>
      <x:c r="F26" s="5"/>
      <x:c r="G26" s="5"/>
      <x:c r="H26" s="5"/>
      <x:c r="K26" s="28" t="n"/>
      <x:c r="L26" s="28" t="n"/>
      <x:c r="M26" s="28" t="n"/>
      <x:c r="N26" s="28" t="n"/>
    </x:row>
    <x:row r="27" ht="0.75" customHeight="1">
      <x:c r="A27" s="5"/>
      <x:c r="B27" s="8"/>
      <x:c r="C27" s="10"/>
      <x:c r="D27" s="36"/>
      <x:c r="E27" s="5"/>
      <x:c r="F27" s="5"/>
      <x:c r="G27" s="5"/>
      <x:c r="H27" s="5"/>
      <x:c r="K27" s="28" t="n"/>
      <x:c r="L27" s="28" t="n"/>
      <x:c r="M27" s="28" t="n"/>
      <x:c r="N27" s="28" t="n"/>
    </x:row>
    <x:row r="28" ht="0.75" customHeight="1">
      <x:c r="A28" s="5"/>
      <x:c r="B28" s="8"/>
      <x:c r="C28" s="10"/>
      <x:c r="D28" s="36"/>
      <x:c r="E28" s="5"/>
      <x:c r="F28" s="5"/>
      <x:c r="G28" s="5"/>
      <x:c r="H28" s="5"/>
      <x:c r="K28" s="28" t="n"/>
      <x:c r="L28" s="28" t="n"/>
      <x:c r="M28" s="28" t="n"/>
      <x:c r="N28" s="28" t="n"/>
    </x:row>
    <x:row r="29" ht="0.75" customHeight="1">
      <x:c r="A29" s="5"/>
      <x:c r="B29" s="8"/>
      <x:c r="C29" s="10"/>
      <x:c r="D29" s="36"/>
      <x:c r="E29" s="5"/>
      <x:c r="F29" s="5"/>
      <x:c r="G29" s="5"/>
      <x:c r="H29" s="5"/>
      <x:c r="K29" s="28" t="n"/>
      <x:c r="L29" s="28" t="n"/>
      <x:c r="M29" s="28" t="n"/>
      <x:c r="N29" s="28" t="n"/>
    </x:row>
    <x:row r="30" ht="0.75" customHeight="1">
      <x:c r="A30" s="5"/>
      <x:c r="B30" s="8"/>
      <x:c r="C30" s="10"/>
      <x:c r="D30" s="36"/>
      <x:c r="E30" s="5"/>
      <x:c r="F30" s="5"/>
      <x:c r="G30" s="5"/>
      <x:c r="H30" s="5"/>
      <x:c r="K30" s="28" t="n"/>
      <x:c r="L30" s="28" t="n"/>
      <x:c r="M30" s="28" t="n"/>
      <x:c r="N30" s="28" t="n"/>
    </x:row>
    <x:row r="31" ht="0.75" customHeight="1">
      <x:c r="A31" s="5"/>
      <x:c r="B31" s="18"/>
      <x:c r="C31" s="19"/>
      <x:c r="D31" s="20"/>
      <x:c r="E31" s="5"/>
      <x:c r="F31" s="5"/>
      <x:c r="G31" s="5"/>
      <x:c r="H31" s="5"/>
      <x:c r="K31" s="28" t="n"/>
      <x:c r="L31" s="28" t="n"/>
      <x:c r="M31" s="28" t="n"/>
      <x:c r="N31" s="28" t="n"/>
    </x:row>
    <x:row r="32" s="26" customFormat="1" ht="0.75" customHeight="1">
      <x:c r="A32" s="23"/>
      <x:c r="B32" s="24"/>
      <x:c r="C32" s="25"/>
      <x:c r="D32" s="25"/>
      <x:c r="E32" s="23"/>
      <x:c r="F32" s="23"/>
      <x:c r="G32" s="23"/>
      <x:c r="H32" s="23"/>
    </x:row>
    <x:row r="33" ht="24" customHeight="1">
      <x:c r="A33" s="27" t="str">
        <x:v>2. Reducció termini d’entrega (8 punts)</x:v>
      </x:c>
      <x:c r="H33" s="4" t="n"/>
      <x:c r="K33" s="28" t="n"/>
      <x:c r="L33" s="28" t="n"/>
      <x:c r="M33" s="28" t="n"/>
      <x:c r="N33" s="28" t="n"/>
    </x:row>
    <x:row r="34" ht="24" customHeight="1">
      <x:c r="A34" s="5" t="n"/>
      <x:c r="B34" s="9" t="inlineStr">
        <x:is>
          <x:t xml:space="preserve">Opció</x:t>
        </x:is>
      </x:c>
      <x:c r="C34" s="9" t="inlineStr">
        <x:is>
          <x:t xml:space="preserve">Màxim</x:t>
        </x:is>
      </x:c>
      <x:c r="D34" s="9" t="inlineStr">
        <x:is>
          <x:t xml:space="preserve">Ofert</x:t>
        </x:is>
      </x:c>
      <x:c r="E34" s="5" t="n"/>
      <x:c r="F34" s="5" t="n"/>
      <x:c r="G34" s="5" t="n"/>
      <x:c r="H34" s="5" t="n"/>
      <x:c r="K34" s="28" t="n"/>
      <x:c r="L34" s="28" t="n"/>
      <x:c r="M34" s="28" t="n"/>
      <x:c r="N34" s="28" t="n"/>
    </x:row>
    <x:row r="35" ht="24" customHeight="1">
      <x:c r="A35" s="5" t="n"/>
      <x:c r="B35" s="8" t="inlineStr">
        <x:is>
          <x:t xml:space="preserve">Termini d'entrega</x:t>
        </x:is>
      </x:c>
      <x:c r="C35" s="10" t="inlineStr">
        <x:is>
          <x:t xml:space="preserve">60 dies</x:t>
        </x:is>
      </x:c>
      <x:c r="D35" s="38" t="n"/>
      <x:c r="E35" s="32" t="inlineStr">
        <x:is>
          <x:t xml:space="preserve">Els dies inclosos a "Ofert" serà considerat com a "termini màxim d'entrega". No ofertar dies de reducció.</x:t>
        </x:is>
      </x:c>
      <x:c r="F35" s="5" t="n"/>
      <x:c r="G35" s="5" t="n"/>
      <x:c r="H35" s="5" t="n"/>
      <x:c r="K35" s="28" t="n"/>
      <x:c r="L35" s="28" t="n"/>
      <x:c r="M35" s="28" t="n"/>
      <x:c r="N35" s="28" t="n"/>
    </x:row>
    <x:row r="36" ht="24" customHeight="1">
      <x:c r="A36" s="5" t="n"/>
      <x:c r="B36" s="5" t="n"/>
      <x:c r="C36" s="5" t="n"/>
      <x:c r="D36" s="5" t="n"/>
      <x:c r="E36" s="5" t="n"/>
      <x:c r="F36" s="5" t="n"/>
      <x:c r="G36" s="5" t="n"/>
      <x:c r="H36" s="5" t="n"/>
      <x:c r="K36" s="28" t="n"/>
      <x:c r="L36" s="28" t="n"/>
      <x:c r="M36" s="28" t="n"/>
      <x:c r="N36" s="28" t="n"/>
    </x:row>
    <x:row r="37" ht="24" customHeight="1">
      <x:c r="A37" s="27" t="str">
        <x:v>3. Ús de vehicles elèctrics o híbrids endollables (2 punts)</x:v>
      </x:c>
      <x:c r="H37" s="4" t="n"/>
      <x:c r="K37" s="28" t="n"/>
      <x:c r="L37" s="28" t="n"/>
      <x:c r="M37" s="28" t="n"/>
      <x:c r="N37" s="28" t="n"/>
    </x:row>
    <x:row r="38" ht="24" customHeight="1">
      <x:c r="A38" s="5" t="n"/>
      <x:c r="B38" s="9" t="inlineStr">
        <x:is>
          <x:t xml:space="preserve">Opció</x:t>
        </x:is>
      </x:c>
      <x:c r="C38" s="9" t="inlineStr">
        <x:is>
          <x:t xml:space="preserve">Puntuació</x:t>
        </x:is>
      </x:c>
      <x:c r="D38" s="9" t="inlineStr">
        <x:is>
          <x:t xml:space="preserve">Marcar amb X</x:t>
        </x:is>
      </x:c>
      <x:c r="E38" s="5" t="n"/>
      <x:c r="F38" s="5" t="n"/>
      <x:c r="G38" s="5" t="n"/>
      <x:c r="H38" s="5" t="n"/>
      <x:c r="K38" s="28" t="n"/>
      <x:c r="L38" s="28" t="n"/>
      <x:c r="M38" s="28" t="n"/>
      <x:c r="N38" s="28" t="n"/>
    </x:row>
    <x:row r="39" ht="24" customHeight="1">
      <x:c r="A39" s="5" t="n"/>
      <x:c r="B39" s="8" t="inlineStr">
        <x:is>
          <x:t xml:space="preserve">2 o més vehicles BEV o PHEV adscrits al servei</x:t>
        </x:is>
      </x:c>
      <x:c r="C39" s="10" t="n">
        <x:v>2</x:v>
      </x:c>
      <x:c r="D39" s="36" t="n"/>
      <x:c r="E39" s="5" t="n"/>
      <x:c r="F39" s="5" t="n"/>
      <x:c r="G39" s="5" t="n"/>
      <x:c r="H39" s="5" t="n"/>
      <x:c r="K39" s="28" t="n"/>
      <x:c r="L39" s="28" t="n"/>
      <x:c r="M39" s="28" t="n"/>
      <x:c r="N39" s="28" t="n"/>
    </x:row>
    <x:row r="40" ht="24" customHeight="1">
      <x:c r="A40" s="5" t="n"/>
      <x:c r="B40" s="8" t="inlineStr">
        <x:is>
          <x:t xml:space="preserve">1 vehicle BEV o PHEV adscrits al servei</x:t>
        </x:is>
      </x:c>
      <x:c r="C40" s="10" t="n">
        <x:v>1</x:v>
      </x:c>
      <x:c r="D40" s="36" t="n"/>
      <x:c r="E40" s="5" t="n"/>
      <x:c r="F40" s="5" t="n"/>
      <x:c r="G40" s="5" t="n"/>
      <x:c r="H40" s="5" t="n"/>
      <x:c r="K40" s="28" t="n"/>
      <x:c r="L40" s="28" t="n"/>
      <x:c r="M40" s="28" t="n"/>
      <x:c r="N40" s="28" t="n"/>
    </x:row>
    <x:row r="41" ht="24" customHeight="1">
      <x:c r="A41" s="5" t="n"/>
      <x:c r="B41" s="8" t="inlineStr">
        <x:is>
          <x:t xml:space="preserve">0 vehicles BEV o PHEV adscrits al servei</x:t>
        </x:is>
      </x:c>
      <x:c r="C41" s="10" t="n">
        <x:v>0</x:v>
      </x:c>
      <x:c r="D41" s="36" t="n"/>
      <x:c r="E41" s="5" t="n"/>
      <x:c r="F41" s="5" t="n"/>
      <x:c r="G41" s="5" t="n"/>
      <x:c r="H41" s="5" t="n"/>
      <x:c r="K41" s="28" t="n"/>
      <x:c r="L41" s="28" t="n"/>
      <x:c r="M41" s="28" t="n"/>
      <x:c r="N41" s="28" t="n"/>
    </x:row>
    <x:row r="42" ht="24" customHeight="1">
      <x:c r="A42" s="5" t="n"/>
      <x:c r="B42" s="18" t="inlineStr">
        <x:is>
          <x:t xml:space="preserve">TOTAL CRITERI</x:t>
        </x:is>
      </x:c>
      <x:c r="C42" s="19" t="n">
        <x:v>2</x:v>
      </x:c>
      <x:c r="D42" s="20" t="n">
        <x:f>SUMIF(D39:D41,"X",C39:C41)</x:f>
        <x:v>0</x:v>
      </x:c>
      <x:c r="E42" s="5" t="n"/>
      <x:c r="F42" s="5" t="n"/>
      <x:c r="G42" s="5" t="n"/>
      <x:c r="H42" s="5" t="n"/>
      <x:c r="K42" s="28" t="n"/>
      <x:c r="L42" s="28" t="n"/>
      <x:c r="M42" s="28" t="n"/>
      <x:c r="N42" s="28" t="n"/>
    </x:row>
    <x:row r="43" ht="24" customHeight="1">
      <x:c r="A43" s="5" t="n"/>
      <x:c r="B43" s="5" t="n"/>
      <x:c r="C43" s="5" t="n"/>
      <x:c r="D43" s="5" t="n"/>
      <x:c r="E43" s="5" t="n"/>
      <x:c r="F43" s="5" t="n"/>
      <x:c r="G43" s="5" t="n"/>
      <x:c r="H43" s="5" t="n"/>
      <x:c r="K43" s="28" t="n"/>
      <x:c r="L43" s="28" t="n"/>
      <x:c r="M43" s="28" t="n"/>
      <x:c r="N43" s="28" t="n"/>
    </x:row>
    <x:row r="44" ht="24" customHeight="1">
      <x:c r="A44" s="27" t="str">
        <x:v>4. Canal digital de gestió de subministraments (8 punts)</x:v>
      </x:c>
      <x:c r="H44" s="4" t="n"/>
      <x:c r="K44" s="28" t="n"/>
      <x:c r="L44" s="28" t="n"/>
      <x:c r="M44" s="28" t="n"/>
      <x:c r="N44" s="28" t="n"/>
    </x:row>
    <x:row r="45" ht="24" customHeight="1">
      <x:c r="A45" s="5" t="n"/>
      <x:c r="B45" s="9" t="inlineStr">
        <x:is>
          <x:t xml:space="preserve">Opció</x:t>
        </x:is>
      </x:c>
      <x:c r="C45" s="9" t="inlineStr">
        <x:is>
          <x:t xml:space="preserve">Puntuació</x:t>
        </x:is>
      </x:c>
      <x:c r="D45" s="9" t="inlineStr">
        <x:is>
          <x:t xml:space="preserve">Marcar amb X</x:t>
        </x:is>
      </x:c>
      <x:c r="E45" s="5" t="n"/>
      <x:c r="F45" s="5" t="n"/>
      <x:c r="G45" s="5" t="n"/>
      <x:c r="H45" s="5" t="n"/>
      <x:c r="K45" s="28" t="n"/>
      <x:c r="L45" s="28" t="n"/>
      <x:c r="M45" s="28" t="n"/>
      <x:c r="N45" s="28" t="n"/>
    </x:row>
    <x:row r="46" ht="60" customHeight="1">
      <x:c r="A46" s="5" t="n"/>
      <x:c r="B46" s="8" t="inlineStr">
        <x:is>
          <x:t xml:space="preserve">Nivell 3 — Gestió integral: catàleg amb PVP de catàleg, descompte contractual, preu resultant, pressupostos, seguiment i historial, albarans, garanties i factures</x:t>
        </x:is>
      </x:c>
      <x:c r="C46" s="10" t="n">
        <x:v>8</x:v>
      </x:c>
      <x:c r="D46" s="36" t="n"/>
      <x:c r="E46" s="5" t="n"/>
      <x:c r="F46" s="5" t="n"/>
      <x:c r="G46" s="5" t="n"/>
      <x:c r="H46" s="5" t="n"/>
      <x:c r="K46" s="28" t="n"/>
      <x:c r="L46" s="28" t="n"/>
      <x:c r="M46" s="28" t="n"/>
      <x:c r="N46" s="28" t="n"/>
    </x:row>
    <x:row r="47" ht="45" customHeight="1">
      <x:c r="A47" s="5" t="n"/>
      <x:c r="B47" s="8" t="inlineStr">
        <x:is>
          <x:t xml:space="preserve">Nivell 2 — Gestió de subministraments: catàleg amb PVP de catàleg, descompte contractual, preu resultant, pressupostos, seguiment i historial</x:t>
        </x:is>
      </x:c>
      <x:c r="C47" s="10" t="n">
        <x:v>6</x:v>
      </x:c>
      <x:c r="D47" s="36" t="n"/>
      <x:c r="E47" s="5" t="n"/>
      <x:c r="F47" s="5" t="n"/>
      <x:c r="G47" s="5" t="n"/>
      <x:c r="H47" s="5" t="n"/>
      <x:c r="K47" s="28" t="n"/>
      <x:c r="L47" s="28" t="n"/>
      <x:c r="M47" s="28" t="n"/>
      <x:c r="N47" s="28" t="n"/>
    </x:row>
    <x:row r="48" ht="30" customHeight="1">
      <x:c r="A48" s="5" t="n"/>
      <x:c r="B48" s="8" t="inlineStr">
        <x:is>
          <x:t xml:space="preserve">Nivell 1 — Catàleg digital: consulta d’articles, PVP de catàleg, descomptes contractuals i fitxes tècniques</x:t>
        </x:is>
      </x:c>
      <x:c r="C48" s="10" t="n">
        <x:v>2</x:v>
      </x:c>
      <x:c r="D48" s="36" t="n"/>
      <x:c r="E48" s="5" t="n"/>
      <x:c r="F48" s="5" t="n"/>
      <x:c r="G48" s="5" t="n"/>
      <x:c r="H48" s="5" t="n"/>
      <x:c r="K48" s="28" t="n"/>
      <x:c r="L48" s="28" t="n"/>
      <x:c r="M48" s="28" t="n"/>
      <x:c r="N48" s="28" t="n"/>
    </x:row>
    <x:row r="49" ht="30" customHeight="1">
      <x:c r="A49" s="5" t="n"/>
      <x:c r="B49" s="8" t="inlineStr">
        <x:is>
          <x:t xml:space="preserve">Nivell 0 — Sense plataforma o sense compliment íntegre d’un nivell anterior</x:t>
        </x:is>
      </x:c>
      <x:c r="C49" s="10" t="n">
        <x:v>0</x:v>
      </x:c>
      <x:c r="D49" s="36" t="n"/>
      <x:c r="E49" s="5" t="n"/>
      <x:c r="F49" s="5" t="n"/>
      <x:c r="G49" s="5" t="n"/>
      <x:c r="H49" s="5" t="n"/>
      <x:c r="K49" s="28" t="n"/>
      <x:c r="L49" s="28" t="n"/>
      <x:c r="M49" s="28" t="n"/>
      <x:c r="N49" s="28" t="n"/>
    </x:row>
    <x:row r="50" ht="24" customHeight="1">
      <x:c r="A50" s="5" t="n"/>
      <x:c r="B50" s="18" t="inlineStr">
        <x:is>
          <x:t xml:space="preserve">TOTAL CRITERI</x:t>
        </x:is>
      </x:c>
      <x:c r="C50" s="19" t="n">
        <x:v>8</x:v>
      </x:c>
      <x:c r="D50" s="20" t="n">
        <x:f>SUMIF(D46:D49,"X",C46:C49)</x:f>
        <x:v>0</x:v>
      </x:c>
      <x:c r="E50" s="5" t="n"/>
      <x:c r="F50" s="5" t="n"/>
      <x:c r="G50" s="5" t="n"/>
      <x:c r="H50" s="5" t="n"/>
      <x:c r="K50" s="28" t="n"/>
      <x:c r="L50" s="28" t="n"/>
      <x:c r="M50" s="28" t="n"/>
      <x:c r="N50" s="28" t="n"/>
    </x:row>
    <x:row r="51" ht="24" customHeight="1">
      <x:c r="A51" s="5" t="n"/>
      <x:c r="B51" s="5" t="n"/>
      <x:c r="C51" s="5" t="n"/>
      <x:c r="D51" s="5" t="n"/>
      <x:c r="E51" s="5" t="n"/>
      <x:c r="F51" s="5" t="n"/>
      <x:c r="G51" s="5" t="n"/>
      <x:c r="H51" s="5" t="n"/>
      <x:c r="K51" s="28" t="n"/>
      <x:c r="L51" s="28" t="n"/>
      <x:c r="M51" s="28" t="n"/>
      <x:c r="N51" s="28" t="n"/>
    </x:row>
    <x:row r="52" ht="39.75" customHeight="1">
      <x:c r="A52" s="3" t="inlineStr">
        <x:is>
          <x:t xml:space="preserve">URL plataforma / entorn demostratiu</x:t>
        </x:is>
      </x:c>
      <x:c r="B52" s="34" t="n"/>
      <x:c r="C52" s="37" t="n"/>
      <x:c r="D52" s="37" t="n"/>
      <x:c r="E52" s="37" t="n"/>
      <x:c r="F52" s="37" t="n"/>
      <x:c r="G52" s="37" t="n"/>
      <x:c r="H52" s="5" t="n"/>
      <x:c r="K52" s="28" t="n"/>
      <x:c r="L52" s="28" t="n"/>
      <x:c r="M52" s="28" t="n"/>
      <x:c r="N52" s="28" t="n"/>
    </x:row>
  </x:sheetData>
  <x:sheetProtection selectLockedCells="1" selectUnlockedCells="0" sheet="1" objects="1" insertRows="1" insertHyperlinks="1" autoFilter="1" scenarios="1" formatColumns="1" deleteColumns="1" insertColumns="1" pivotTables="1" deleteRows="1" formatCells="1" formatRows="1" sort="1"/>
  <x:mergeCells>
    <x:mergeCell ref="A44:G44"/>
    <x:mergeCell ref="A1:G1"/>
    <x:mergeCell ref="A18:G18"/>
    <x:mergeCell ref="E15:F15"/>
    <x:mergeCell ref="A6:G6"/>
    <x:mergeCell ref="A2:G2"/>
    <x:mergeCell ref="B52:G52"/>
    <x:mergeCell ref="A33:G33"/>
    <x:mergeCell ref="B4:C4"/>
    <x:mergeCell ref="A37:G37"/>
  </x:mergeCells>
  <x:dataValidations count="2">
    <x:dataValidation type="list" allowBlank="0" showDropDown="0" showInputMessage="0" showErrorMessage="0" sqref="D20:D23 D27:D30 D39:D41 D46:D49">
      <x:formula1>",X"</x:formula1>
    </x:dataValidation>
    <x:dataValidation type="whole" operator="between" allowBlank="1" showDropDown="0" showInputMessage="1" showErrorMessage="1" errorTitle="Valor no vàlid" error="Introduïu un nombre enter entre 1 i 60." promptTitle="Termini màxim d'entrega" prompt="Introduïu el nombre de dies naturals ofert (entre 1 i 60)." sqref="D35">
      <x:formula1>1</x:formula1>
      <x:formula2>60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8" defaultRowHeight="15"/>
  <x:cols>
    <x:col min="1" max="1" width="25.125" style="28" customWidth="1"/>
    <x:col min="2" max="2" width="48.5" style="28" customWidth="1"/>
    <x:col min="3" max="3" width="50" style="28" customWidth="1"/>
    <x:col min="4" max="4" width="24" style="28" customWidth="1"/>
    <x:col min="5" max="7" width="19.25" style="28" customWidth="1"/>
    <x:col min="8" max="8" width="8.125" style="28" customWidth="1"/>
    <x:col min="9" max="9" width="40.625" style="28" customWidth="1"/>
    <x:col min="10" max="10" width="9" style="28" hidden="1" customWidth="1"/>
    <x:col min="11" max="14" width="13" hidden="1" customWidth="1"/>
    <x:col min="15" max="16384" width="9" style="28" hidden="1" customWidth="1"/>
  </x:cols>
  <x:sheetData>
    <x:row r="1" ht="30" customHeight="1">
      <x:c r="A1" s="30" t="inlineStr">
        <x:is>
          <x:t xml:space="preserve">ANNEX 1 - OFERTA CRITERIS AUTOMÀTICS - LOT 3</x:t>
        </x:is>
      </x:c>
      <x:c r="H1" s="1" t="n"/>
      <x:c r="I1" s="2" t="inlineStr">
        <x:is>
          <x:t xml:space="preserve">LLEGENDA CODI DE COLORS</x:t>
        </x:is>
      </x:c>
    </x:row>
    <x:row r="2" ht="26.100000381469727" customHeight="1">
      <x:c r="A2" s="27" t="inlineStr">
        <x:is>
          <x:t xml:space="preserve">Lot 3 - Recanvis WAGO</x:t>
        </x:is>
      </x:c>
      <x:c r="H2" s="4" t="n"/>
    </x:row>
    <x:row r="3">
      <x:c r="A3" s="5" t="n"/>
      <x:c r="B3" s="5" t="n"/>
      <x:c r="C3" s="5" t="n"/>
      <x:c r="D3" s="5" t="n"/>
      <x:c r="E3" s="5" t="n"/>
      <x:c r="F3" s="5" t="n"/>
      <x:c r="G3" s="5" t="n"/>
      <x:c r="H3" s="5" t="n"/>
      <x:c r="I3" s="6" t="inlineStr">
        <x:is>
          <x:t xml:space="preserve">A omplir pel licitador</x:t>
        </x:is>
      </x:c>
    </x:row>
    <x:row r="4" ht="31.5" customHeight="1">
      <x:c r="A4" s="3" t="inlineStr">
        <x:is>
          <x:t xml:space="preserve">Licitador</x:t>
        </x:is>
      </x:c>
      <x:c r="B4" s="34" t="n"/>
      <x:c r="C4" s="37" t="n"/>
      <x:c r="D4" s="3" t="inlineStr">
        <x:is>
          <x:t xml:space="preserve">NIF</x:t>
        </x:is>
      </x:c>
      <x:c r="E4" s="33" t="n"/>
      <x:c r="F4" s="3" t="inlineStr">
        <x:is>
          <x:t xml:space="preserve">Presenta oferta?</x:t>
        </x:is>
      </x:c>
      <x:c r="G4" s="33" t="n"/>
      <x:c r="H4" s="5" t="n"/>
      <x:c r="I4" s="7" t="inlineStr">
        <x:is>
          <x:t xml:space="preserve">Es calcula automàticament</x:t>
        </x:is>
      </x:c>
    </x:row>
    <x:row r="5">
      <x:c r="A5" s="5" t="n"/>
      <x:c r="B5" s="5" t="n"/>
      <x:c r="C5" s="5" t="n"/>
      <x:c r="D5" s="5" t="n"/>
      <x:c r="E5" s="5" t="n"/>
      <x:c r="F5" s="5" t="n"/>
      <x:c r="G5" s="5" t="n"/>
      <x:c r="H5" s="5" t="n"/>
      <x:c r="I5" s="8" t="inlineStr">
        <x:is>
          <x:t xml:space="preserve">Valor fixe</x:t>
        </x:is>
      </x:c>
    </x:row>
    <x:row r="6" ht="15.75" customHeight="1">
      <x:c r="A6" s="27" t="str">
        <x:v>1. Oferta econòmica (82 punts)</x:v>
      </x:c>
      <x:c r="H6" s="4" t="n"/>
    </x:row>
    <x:row r="7" ht="36" customHeight="1">
      <x:c r="A7" s="9" t="inlineStr">
        <x:is>
          <x:t xml:space="preserve">Nº</x:t>
        </x:is>
      </x:c>
      <x:c r="B7" s="9" t="inlineStr">
        <x:is>
          <x:t xml:space="preserve">Família / Marca</x:t>
        </x:is>
      </x:c>
      <x:c r="C7" s="9" t="inlineStr">
        <x:is>
          <x:t xml:space="preserve">Abast</x:t>
        </x:is>
      </x:c>
      <x:c r="D7" s="9" t="inlineStr">
        <x:is>
          <x:t xml:space="preserve">Marca / catàleg PVP</x:t>
        </x:is>
      </x:c>
      <x:c r="E7" s="9" t="inlineStr">
        <x:is>
          <x:t xml:space="preserve">Pes valoració (%)</x:t>
        </x:is>
      </x:c>
      <x:c r="F7" s="9" t="inlineStr">
        <x:is>
          <x:t xml:space="preserve">Descompte ofert (%)</x:t>
        </x:is>
      </x:c>
      <x:c r="G7" s="9" t="inlineStr">
        <x:is>
          <x:t xml:space="preserve">Baixa ponderada (%)</x:t>
        </x:is>
      </x:c>
    </x:row>
    <x:row r="8" ht="75" customHeight="1">
      <x:c r="A8" s="10" t="n">
        <x:v>1</x:v>
      </x:c>
      <x:c r="B8" s="8" t="inlineStr">
        <x:is>
          <x:t xml:space="preserve">WAGO</x:t>
        </x:is>
      </x:c>
      <x:c r="C8" s="8" t="inlineStr">
        <x:is>
          <x:t xml:space="preserve">Acobladors, controladors, mòduls d’entrades i sortides remotes (perifèria), mòduls d’alimentació, mòduls finals, bornes específiques, connectors, accessoris de sistema i substitucions oficials vinculades a equips WAGO instal·lats al CAT.</x:t>
        </x:is>
      </x:c>
      <x:c r="D8" s="22" t="inlineStr">
        <x:is>
          <x:t xml:space="preserve">WAGO</x:t>
        </x:is>
      </x:c>
      <x:c r="E8" s="11" t="n">
        <x:v>1</x:v>
      </x:c>
      <x:c r="F8" s="35" t="n"/>
      <x:c r="G8" s="13" t="str">
        <x:f>IF(OR(E8="",F8=""),"",E8*F8)</x:f>
      </x:c>
    </x:row>
    <x:row r="9" ht="51.95000076293945" hidden="1" customHeight="1">
      <x:c r="A9" s="10" t="n"/>
      <x:c r="B9" s="8" t="n"/>
      <x:c r="C9" s="8" t="n"/>
      <x:c r="D9" s="22" t="n"/>
      <x:c r="E9" s="11" t="n"/>
      <x:c r="F9" s="35" t="n"/>
      <x:c r="G9" s="13" t="n"/>
    </x:row>
    <x:row r="10" ht="51.95000076293945" hidden="1" customHeight="1">
      <x:c r="A10" s="10" t="n"/>
      <x:c r="B10" s="8" t="n"/>
      <x:c r="C10" s="8" t="n"/>
      <x:c r="D10" s="22" t="n"/>
      <x:c r="E10" s="11" t="n"/>
      <x:c r="F10" s="35" t="n"/>
      <x:c r="G10" s="13" t="n"/>
    </x:row>
    <x:row r="11" ht="51.95000076293945" hidden="1" customHeight="1">
      <x:c r="A11" s="10" t="n"/>
      <x:c r="B11" s="8" t="n"/>
      <x:c r="C11" s="8" t="n"/>
      <x:c r="D11" s="22" t="n"/>
      <x:c r="E11" s="11" t="n"/>
      <x:c r="F11" s="35" t="n"/>
      <x:c r="G11" s="13" t="n"/>
    </x:row>
    <x:row r="12" ht="51.95000076293945" hidden="1" customHeight="1">
      <x:c r="A12" s="10" t="n"/>
      <x:c r="B12" s="8" t="n"/>
      <x:c r="C12" s="8" t="n"/>
      <x:c r="D12" s="22" t="n"/>
      <x:c r="E12" s="11" t="n"/>
      <x:c r="F12" s="35" t="n"/>
      <x:c r="G12" s="13" t="n"/>
    </x:row>
    <x:row r="13" ht="51.95000076293945" hidden="1" customHeight="1">
      <x:c r="A13" s="10" t="n"/>
      <x:c r="B13" s="8" t="n"/>
      <x:c r="C13" s="8" t="n"/>
      <x:c r="D13" s="22" t="n"/>
      <x:c r="E13" s="11" t="n"/>
      <x:c r="F13" s="35" t="n"/>
      <x:c r="G13" s="13" t="n"/>
    </x:row>
    <x:row r="14" ht="24" hidden="1" customHeight="1">
      <x:c r="A14" s="5" t="n"/>
      <x:c r="B14" s="5" t="n"/>
      <x:c r="C14" s="5" t="n"/>
      <x:c r="D14" s="5" t="n"/>
      <x:c r="E14" s="5" t="n"/>
      <x:c r="F14" s="5" t="n"/>
      <x:c r="G14" s="5" t="n"/>
      <x:c r="H14" s="5" t="n"/>
    </x:row>
    <x:row r="15" ht="24" customHeight="1">
      <x:c r="C15" s="14" t="n"/>
      <x:c r="D15" s="14" t="n"/>
      <x:c r="E15" s="31" t="inlineStr">
        <x:is>
          <x:t xml:space="preserve">Baixa global ofertada</x:t>
        </x:is>
      </x:c>
      <x:c r="G15" s="15" t="n">
        <x:f>SUM(G8:G8)</x:f>
        <x:v>0</x:v>
      </x:c>
      <x:c r="H15" s="16" t="n"/>
    </x:row>
    <x:row r="16" ht="24" customHeight="1">
      <x:c r="A16" s="5" t="n"/>
      <x:c r="B16" s="5" t="n"/>
      <x:c r="C16" s="5" t="n"/>
      <x:c r="D16" s="5" t="n"/>
      <x:c r="E16" s="5" t="n"/>
      <x:c r="F16" s="5" t="n"/>
      <x:c r="G16" s="5" t="n"/>
      <x:c r="H16" s="5" t="n"/>
    </x:row>
    <x:row r="17" ht="24" customHeight="1">
      <x:c r="A17" s="5" t="n"/>
      <x:c r="B17" s="5" t="n"/>
      <x:c r="C17" s="5" t="n"/>
      <x:c r="D17" s="5" t="n"/>
      <x:c r="E17" s="5" t="n"/>
      <x:c r="F17" s="5" t="n"/>
      <x:c r="G17" s="5" t="n"/>
      <x:c r="H17" s="5" t="n"/>
    </x:row>
    <x:row r="18" ht="0.75" customHeight="1">
      <x:c r="A18" s="27"/>
      <x:c r="H18" s="4"/>
      <x:c r="K18" s="28" t="n"/>
      <x:c r="L18" s="28" t="n"/>
      <x:c r="M18" s="28" t="n"/>
      <x:c r="N18" s="28" t="n"/>
    </x:row>
    <x:row r="19" ht="0.75" customHeight="1">
      <x:c r="A19" s="5"/>
      <x:c r="B19" s="9"/>
      <x:c r="C19" s="9"/>
      <x:c r="D19" s="9"/>
      <x:c r="E19" s="5"/>
      <x:c r="F19" s="5"/>
      <x:c r="G19" s="5"/>
      <x:c r="H19" s="5"/>
      <x:c r="K19" s="28" t="n"/>
      <x:c r="L19" s="28" t="n"/>
      <x:c r="M19" s="28" t="n"/>
      <x:c r="N19" s="28" t="n"/>
    </x:row>
    <x:row r="20" ht="0.75" customHeight="1">
      <x:c r="A20" s="5"/>
      <x:c r="B20" s="8"/>
      <x:c r="C20" s="10"/>
      <x:c r="D20" s="36"/>
      <x:c r="E20" s="5"/>
      <x:c r="F20" s="5"/>
      <x:c r="G20" s="5"/>
      <x:c r="H20" s="5"/>
      <x:c r="K20" s="28" t="n"/>
      <x:c r="L20" s="28" t="n"/>
      <x:c r="M20" s="28" t="n"/>
      <x:c r="N20" s="28" t="n"/>
    </x:row>
    <x:row r="21" ht="0.75" customHeight="1">
      <x:c r="A21" s="5"/>
      <x:c r="B21" s="8"/>
      <x:c r="C21" s="10"/>
      <x:c r="D21" s="36"/>
      <x:c r="E21" s="5"/>
      <x:c r="F21" s="5"/>
      <x:c r="G21" s="5"/>
      <x:c r="H21" s="5"/>
      <x:c r="K21" s="28" t="n"/>
      <x:c r="L21" s="28" t="n"/>
      <x:c r="M21" s="28" t="n"/>
      <x:c r="N21" s="28" t="n"/>
    </x:row>
    <x:row r="22" ht="0.75" customHeight="1">
      <x:c r="A22" s="5"/>
      <x:c r="B22" s="8"/>
      <x:c r="C22" s="10"/>
      <x:c r="D22" s="36"/>
      <x:c r="E22" s="5"/>
      <x:c r="F22" s="5"/>
      <x:c r="G22" s="5"/>
      <x:c r="H22" s="5"/>
      <x:c r="K22" s="28" t="n"/>
      <x:c r="L22" s="28" t="n"/>
      <x:c r="M22" s="28" t="n"/>
      <x:c r="N22" s="28" t="n"/>
    </x:row>
    <x:row r="23" ht="0.75" customHeight="1">
      <x:c r="A23" s="5"/>
      <x:c r="B23" s="8"/>
      <x:c r="C23" s="10"/>
      <x:c r="D23" s="36"/>
      <x:c r="E23" s="5"/>
      <x:c r="F23" s="5"/>
      <x:c r="G23" s="5"/>
      <x:c r="H23" s="5"/>
      <x:c r="K23" s="28" t="n"/>
      <x:c r="L23" s="28" t="n"/>
      <x:c r="M23" s="28" t="n"/>
      <x:c r="N23" s="28" t="n"/>
    </x:row>
    <x:row r="24" ht="0.75" customHeight="1">
      <x:c r="A24" s="5"/>
      <x:c r="B24" s="18"/>
      <x:c r="C24" s="19"/>
      <x:c r="D24" s="20"/>
      <x:c r="E24" s="5"/>
      <x:c r="F24" s="5"/>
      <x:c r="G24" s="5"/>
      <x:c r="H24" s="5"/>
      <x:c r="K24" s="28" t="n"/>
      <x:c r="L24" s="28" t="n"/>
      <x:c r="M24" s="28" t="n"/>
      <x:c r="N24" s="28" t="n"/>
    </x:row>
    <x:row r="25" ht="0.75" customHeight="1">
      <x:c r="A25" s="5"/>
      <x:c r="B25" s="5"/>
      <x:c r="C25" s="5"/>
      <x:c r="D25" s="5"/>
      <x:c r="E25" s="5"/>
      <x:c r="F25" s="5"/>
      <x:c r="G25" s="5"/>
      <x:c r="H25" s="5"/>
      <x:c r="K25" s="28" t="n"/>
      <x:c r="L25" s="28" t="n"/>
      <x:c r="M25" s="28" t="n"/>
      <x:c r="N25" s="28" t="n"/>
    </x:row>
    <x:row r="26" ht="0.75" customHeight="1">
      <x:c r="A26" s="5"/>
      <x:c r="B26" s="9"/>
      <x:c r="C26" s="9"/>
      <x:c r="D26" s="9"/>
      <x:c r="E26" s="5"/>
      <x:c r="F26" s="5"/>
      <x:c r="G26" s="5"/>
      <x:c r="H26" s="5"/>
      <x:c r="K26" s="28" t="n"/>
      <x:c r="L26" s="28" t="n"/>
      <x:c r="M26" s="28" t="n"/>
      <x:c r="N26" s="28" t="n"/>
    </x:row>
    <x:row r="27" ht="0.75" customHeight="1">
      <x:c r="A27" s="5"/>
      <x:c r="B27" s="8"/>
      <x:c r="C27" s="10"/>
      <x:c r="D27" s="36"/>
      <x:c r="E27" s="5"/>
      <x:c r="F27" s="5"/>
      <x:c r="G27" s="5"/>
      <x:c r="H27" s="5"/>
      <x:c r="K27" s="28" t="n"/>
      <x:c r="L27" s="28" t="n"/>
      <x:c r="M27" s="28" t="n"/>
      <x:c r="N27" s="28" t="n"/>
    </x:row>
    <x:row r="28" ht="0.75" customHeight="1">
      <x:c r="A28" s="5"/>
      <x:c r="B28" s="8"/>
      <x:c r="C28" s="10"/>
      <x:c r="D28" s="36"/>
      <x:c r="E28" s="5"/>
      <x:c r="F28" s="5"/>
      <x:c r="G28" s="5"/>
      <x:c r="H28" s="5"/>
      <x:c r="K28" s="28" t="n"/>
      <x:c r="L28" s="28" t="n"/>
      <x:c r="M28" s="28" t="n"/>
      <x:c r="N28" s="28" t="n"/>
    </x:row>
    <x:row r="29" ht="0.75" customHeight="1">
      <x:c r="A29" s="5"/>
      <x:c r="B29" s="8"/>
      <x:c r="C29" s="10"/>
      <x:c r="D29" s="36"/>
      <x:c r="E29" s="5"/>
      <x:c r="F29" s="5"/>
      <x:c r="G29" s="5"/>
      <x:c r="H29" s="5"/>
      <x:c r="K29" s="28" t="n"/>
      <x:c r="L29" s="28" t="n"/>
      <x:c r="M29" s="28" t="n"/>
      <x:c r="N29" s="28" t="n"/>
    </x:row>
    <x:row r="30" ht="0.75" customHeight="1">
      <x:c r="A30" s="5"/>
      <x:c r="B30" s="8"/>
      <x:c r="C30" s="10"/>
      <x:c r="D30" s="36"/>
      <x:c r="E30" s="5"/>
      <x:c r="F30" s="5"/>
      <x:c r="G30" s="5"/>
      <x:c r="H30" s="5"/>
      <x:c r="K30" s="28" t="n"/>
      <x:c r="L30" s="28" t="n"/>
      <x:c r="M30" s="28" t="n"/>
      <x:c r="N30" s="28" t="n"/>
    </x:row>
    <x:row r="31" ht="0.75" customHeight="1">
      <x:c r="A31" s="5"/>
      <x:c r="B31" s="18"/>
      <x:c r="C31" s="19"/>
      <x:c r="D31" s="20"/>
      <x:c r="E31" s="5"/>
      <x:c r="F31" s="5"/>
      <x:c r="G31" s="5"/>
      <x:c r="H31" s="5"/>
      <x:c r="K31" s="28" t="n"/>
      <x:c r="L31" s="28" t="n"/>
      <x:c r="M31" s="28" t="n"/>
      <x:c r="N31" s="28" t="n"/>
    </x:row>
    <x:row r="32" s="26" customFormat="1" ht="0.75" customHeight="1">
      <x:c r="A32" s="23"/>
      <x:c r="B32" s="24"/>
      <x:c r="C32" s="25"/>
      <x:c r="D32" s="25"/>
      <x:c r="E32" s="23"/>
      <x:c r="F32" s="23"/>
      <x:c r="G32" s="23"/>
      <x:c r="H32" s="23"/>
    </x:row>
    <x:row r="33" ht="24" customHeight="1">
      <x:c r="A33" s="27" t="str">
        <x:v>2. Reducció termini d’entrega (8 punts)</x:v>
      </x:c>
      <x:c r="H33" s="4" t="n"/>
      <x:c r="K33" s="28" t="n"/>
      <x:c r="L33" s="28" t="n"/>
      <x:c r="M33" s="28" t="n"/>
      <x:c r="N33" s="28" t="n"/>
    </x:row>
    <x:row r="34" ht="24" customHeight="1">
      <x:c r="A34" s="5" t="n"/>
      <x:c r="B34" s="9" t="inlineStr">
        <x:is>
          <x:t xml:space="preserve">Opció</x:t>
        </x:is>
      </x:c>
      <x:c r="C34" s="9" t="inlineStr">
        <x:is>
          <x:t xml:space="preserve">Màxim</x:t>
        </x:is>
      </x:c>
      <x:c r="D34" s="9" t="inlineStr">
        <x:is>
          <x:t xml:space="preserve">Ofert</x:t>
        </x:is>
      </x:c>
      <x:c r="E34" s="5" t="n"/>
      <x:c r="F34" s="5" t="n"/>
      <x:c r="G34" s="5" t="n"/>
      <x:c r="H34" s="5" t="n"/>
      <x:c r="K34" s="28" t="n"/>
      <x:c r="L34" s="28" t="n"/>
      <x:c r="M34" s="28" t="n"/>
      <x:c r="N34" s="28" t="n"/>
    </x:row>
    <x:row r="35" ht="24" customHeight="1">
      <x:c r="A35" s="5" t="n"/>
      <x:c r="B35" s="8" t="inlineStr">
        <x:is>
          <x:t xml:space="preserve">Termini d'entrega</x:t>
        </x:is>
      </x:c>
      <x:c r="C35" s="10" t="inlineStr">
        <x:is>
          <x:t xml:space="preserve">60 dies</x:t>
        </x:is>
      </x:c>
      <x:c r="D35" s="38" t="n"/>
      <x:c r="E35" s="32" t="inlineStr">
        <x:is>
          <x:t xml:space="preserve">Els dies inclosos a "Ofert" serà considerat com a "termini màxim d'entrega". No ofertar dies de reducció.</x:t>
        </x:is>
      </x:c>
      <x:c r="F35" s="5" t="n"/>
      <x:c r="G35" s="5" t="n"/>
      <x:c r="H35" s="5" t="n"/>
      <x:c r="K35" s="28" t="n"/>
      <x:c r="L35" s="28" t="n"/>
      <x:c r="M35" s="28" t="n"/>
      <x:c r="N35" s="28" t="n"/>
    </x:row>
    <x:row r="36" ht="24" customHeight="1">
      <x:c r="A36" s="5" t="n"/>
      <x:c r="B36" s="5" t="n"/>
      <x:c r="C36" s="5" t="n"/>
      <x:c r="D36" s="5" t="n"/>
      <x:c r="E36" s="5" t="n"/>
      <x:c r="F36" s="5" t="n"/>
      <x:c r="G36" s="5" t="n"/>
      <x:c r="H36" s="5" t="n"/>
      <x:c r="K36" s="28" t="n"/>
      <x:c r="L36" s="28" t="n"/>
      <x:c r="M36" s="28" t="n"/>
      <x:c r="N36" s="28" t="n"/>
    </x:row>
    <x:row r="37" ht="24" customHeight="1">
      <x:c r="A37" s="27" t="str">
        <x:v>3. Ús de vehicles elèctrics o híbrids endollables (2 punts)</x:v>
      </x:c>
      <x:c r="H37" s="4" t="n"/>
      <x:c r="K37" s="28" t="n"/>
      <x:c r="L37" s="28" t="n"/>
      <x:c r="M37" s="28" t="n"/>
      <x:c r="N37" s="28" t="n"/>
    </x:row>
    <x:row r="38" ht="24" customHeight="1">
      <x:c r="A38" s="5" t="n"/>
      <x:c r="B38" s="9" t="inlineStr">
        <x:is>
          <x:t xml:space="preserve">Opció</x:t>
        </x:is>
      </x:c>
      <x:c r="C38" s="9" t="inlineStr">
        <x:is>
          <x:t xml:space="preserve">Puntuació</x:t>
        </x:is>
      </x:c>
      <x:c r="D38" s="9" t="inlineStr">
        <x:is>
          <x:t xml:space="preserve">Marcar amb X</x:t>
        </x:is>
      </x:c>
      <x:c r="E38" s="5" t="n"/>
      <x:c r="F38" s="5" t="n"/>
      <x:c r="G38" s="5" t="n"/>
      <x:c r="H38" s="5" t="n"/>
      <x:c r="K38" s="28" t="n"/>
      <x:c r="L38" s="28" t="n"/>
      <x:c r="M38" s="28" t="n"/>
      <x:c r="N38" s="28" t="n"/>
    </x:row>
    <x:row r="39" ht="24" customHeight="1">
      <x:c r="A39" s="5" t="n"/>
      <x:c r="B39" s="8" t="inlineStr">
        <x:is>
          <x:t xml:space="preserve">2 o més vehicles BEV o PHEV adscrits al servei</x:t>
        </x:is>
      </x:c>
      <x:c r="C39" s="10" t="n">
        <x:v>2</x:v>
      </x:c>
      <x:c r="D39" s="36" t="n"/>
      <x:c r="E39" s="5" t="n"/>
      <x:c r="F39" s="5" t="n"/>
      <x:c r="G39" s="5" t="n"/>
      <x:c r="H39" s="5" t="n"/>
      <x:c r="K39" s="28" t="n"/>
      <x:c r="L39" s="28" t="n"/>
      <x:c r="M39" s="28" t="n"/>
      <x:c r="N39" s="28" t="n"/>
    </x:row>
    <x:row r="40" ht="24" customHeight="1">
      <x:c r="A40" s="5" t="n"/>
      <x:c r="B40" s="8" t="inlineStr">
        <x:is>
          <x:t xml:space="preserve">1 vehicle BEV o PHEV adscrits al servei</x:t>
        </x:is>
      </x:c>
      <x:c r="C40" s="10" t="n">
        <x:v>1</x:v>
      </x:c>
      <x:c r="D40" s="36" t="n"/>
      <x:c r="E40" s="5" t="n"/>
      <x:c r="F40" s="5" t="n"/>
      <x:c r="G40" s="5" t="n"/>
      <x:c r="H40" s="5" t="n"/>
      <x:c r="K40" s="28" t="n"/>
      <x:c r="L40" s="28" t="n"/>
      <x:c r="M40" s="28" t="n"/>
      <x:c r="N40" s="28" t="n"/>
    </x:row>
    <x:row r="41" ht="24" customHeight="1">
      <x:c r="A41" s="5" t="n"/>
      <x:c r="B41" s="8" t="inlineStr">
        <x:is>
          <x:t xml:space="preserve">0 vehicles BEV o PHEV adscrits al servei</x:t>
        </x:is>
      </x:c>
      <x:c r="C41" s="10" t="n">
        <x:v>0</x:v>
      </x:c>
      <x:c r="D41" s="36" t="n"/>
      <x:c r="E41" s="5" t="n"/>
      <x:c r="F41" s="5" t="n"/>
      <x:c r="G41" s="5" t="n"/>
      <x:c r="H41" s="5" t="n"/>
      <x:c r="K41" s="28" t="n"/>
      <x:c r="L41" s="28" t="n"/>
      <x:c r="M41" s="28" t="n"/>
      <x:c r="N41" s="28" t="n"/>
    </x:row>
    <x:row r="42" ht="24" customHeight="1">
      <x:c r="A42" s="5" t="n"/>
      <x:c r="B42" s="18" t="inlineStr">
        <x:is>
          <x:t xml:space="preserve">TOTAL CRITERI</x:t>
        </x:is>
      </x:c>
      <x:c r="C42" s="19" t="n">
        <x:v>2</x:v>
      </x:c>
      <x:c r="D42" s="20" t="n">
        <x:f>SUMIF(D39:D41,"X",C39:C41)</x:f>
        <x:v>0</x:v>
      </x:c>
      <x:c r="E42" s="5" t="n"/>
      <x:c r="F42" s="5" t="n"/>
      <x:c r="G42" s="5" t="n"/>
      <x:c r="H42" s="5" t="n"/>
      <x:c r="K42" s="28" t="n"/>
      <x:c r="L42" s="28" t="n"/>
      <x:c r="M42" s="28" t="n"/>
      <x:c r="N42" s="28" t="n"/>
    </x:row>
    <x:row r="43" ht="24" customHeight="1">
      <x:c r="A43" s="5" t="n"/>
      <x:c r="B43" s="5" t="n"/>
      <x:c r="C43" s="5" t="n"/>
      <x:c r="D43" s="5" t="n"/>
      <x:c r="E43" s="5" t="n"/>
      <x:c r="F43" s="5" t="n"/>
      <x:c r="G43" s="5" t="n"/>
      <x:c r="H43" s="5" t="n"/>
      <x:c r="K43" s="28" t="n"/>
      <x:c r="L43" s="28" t="n"/>
      <x:c r="M43" s="28" t="n"/>
      <x:c r="N43" s="28" t="n"/>
    </x:row>
    <x:row r="44" ht="24" customHeight="1">
      <x:c r="A44" s="27" t="str">
        <x:v>4. Canal digital de gestió de subministraments (8 punts)</x:v>
      </x:c>
      <x:c r="H44" s="4" t="n"/>
      <x:c r="K44" s="28" t="n"/>
      <x:c r="L44" s="28" t="n"/>
      <x:c r="M44" s="28" t="n"/>
      <x:c r="N44" s="28" t="n"/>
    </x:row>
    <x:row r="45" ht="24" customHeight="1">
      <x:c r="A45" s="5" t="n"/>
      <x:c r="B45" s="9" t="inlineStr">
        <x:is>
          <x:t xml:space="preserve">Opció</x:t>
        </x:is>
      </x:c>
      <x:c r="C45" s="9" t="inlineStr">
        <x:is>
          <x:t xml:space="preserve">Puntuació</x:t>
        </x:is>
      </x:c>
      <x:c r="D45" s="9" t="inlineStr">
        <x:is>
          <x:t xml:space="preserve">Marcar amb X</x:t>
        </x:is>
      </x:c>
      <x:c r="E45" s="5" t="n"/>
      <x:c r="F45" s="5" t="n"/>
      <x:c r="G45" s="5" t="n"/>
      <x:c r="H45" s="5" t="n"/>
      <x:c r="K45" s="28" t="n"/>
      <x:c r="L45" s="28" t="n"/>
      <x:c r="M45" s="28" t="n"/>
      <x:c r="N45" s="28" t="n"/>
    </x:row>
    <x:row r="46" ht="60" customHeight="1">
      <x:c r="A46" s="5" t="n"/>
      <x:c r="B46" s="8" t="inlineStr">
        <x:is>
          <x:t xml:space="preserve">Nivell 3 — Gestió integral: catàleg amb PVP de catàleg, descompte contractual, preu resultant, pressupostos, seguiment i historial, albarans, garanties i factures</x:t>
        </x:is>
      </x:c>
      <x:c r="C46" s="10" t="n">
        <x:v>8</x:v>
      </x:c>
      <x:c r="D46" s="36" t="n"/>
      <x:c r="E46" s="5" t="n"/>
      <x:c r="F46" s="5" t="n"/>
      <x:c r="G46" s="5" t="n"/>
      <x:c r="H46" s="5" t="n"/>
      <x:c r="K46" s="28" t="n"/>
      <x:c r="L46" s="28" t="n"/>
      <x:c r="M46" s="28" t="n"/>
      <x:c r="N46" s="28" t="n"/>
    </x:row>
    <x:row r="47" ht="45" customHeight="1">
      <x:c r="A47" s="5" t="n"/>
      <x:c r="B47" s="8" t="inlineStr">
        <x:is>
          <x:t xml:space="preserve">Nivell 2 — Gestió de subministraments: catàleg amb PVP de catàleg, descompte contractual, preu resultant, pressupostos, seguiment i historial</x:t>
        </x:is>
      </x:c>
      <x:c r="C47" s="10" t="n">
        <x:v>6</x:v>
      </x:c>
      <x:c r="D47" s="36" t="n"/>
      <x:c r="E47" s="5" t="n"/>
      <x:c r="F47" s="5" t="n"/>
      <x:c r="G47" s="5" t="n"/>
      <x:c r="H47" s="5" t="n"/>
      <x:c r="K47" s="28" t="n"/>
      <x:c r="L47" s="28" t="n"/>
      <x:c r="M47" s="28" t="n"/>
      <x:c r="N47" s="28" t="n"/>
    </x:row>
    <x:row r="48" ht="30" customHeight="1">
      <x:c r="A48" s="5" t="n"/>
      <x:c r="B48" s="8" t="inlineStr">
        <x:is>
          <x:t xml:space="preserve">Nivell 1 — Catàleg digital: consulta d’articles, PVP de catàleg, descomptes contractuals i fitxes tècniques</x:t>
        </x:is>
      </x:c>
      <x:c r="C48" s="10" t="n">
        <x:v>2</x:v>
      </x:c>
      <x:c r="D48" s="36" t="n"/>
      <x:c r="E48" s="5" t="n"/>
      <x:c r="F48" s="5" t="n"/>
      <x:c r="G48" s="5" t="n"/>
      <x:c r="H48" s="5" t="n"/>
      <x:c r="K48" s="28" t="n"/>
      <x:c r="L48" s="28" t="n"/>
      <x:c r="M48" s="28" t="n"/>
      <x:c r="N48" s="28" t="n"/>
    </x:row>
    <x:row r="49" ht="30" customHeight="1">
      <x:c r="A49" s="5" t="n"/>
      <x:c r="B49" s="8" t="inlineStr">
        <x:is>
          <x:t xml:space="preserve">Nivell 0 — Sense plataforma o sense compliment íntegre d’un nivell anterior</x:t>
        </x:is>
      </x:c>
      <x:c r="C49" s="10" t="n">
        <x:v>0</x:v>
      </x:c>
      <x:c r="D49" s="36" t="n"/>
      <x:c r="E49" s="5" t="n"/>
      <x:c r="F49" s="5" t="n"/>
      <x:c r="G49" s="5" t="n"/>
      <x:c r="H49" s="5" t="n"/>
      <x:c r="K49" s="28" t="n"/>
      <x:c r="L49" s="28" t="n"/>
      <x:c r="M49" s="28" t="n"/>
      <x:c r="N49" s="28" t="n"/>
    </x:row>
    <x:row r="50" ht="24" customHeight="1">
      <x:c r="A50" s="5" t="n"/>
      <x:c r="B50" s="18" t="inlineStr">
        <x:is>
          <x:t xml:space="preserve">TOTAL CRITERI</x:t>
        </x:is>
      </x:c>
      <x:c r="C50" s="19" t="n">
        <x:v>8</x:v>
      </x:c>
      <x:c r="D50" s="20" t="n">
        <x:f>SUMIF(D46:D49,"X",C46:C49)</x:f>
        <x:v>0</x:v>
      </x:c>
      <x:c r="E50" s="5" t="n"/>
      <x:c r="F50" s="5" t="n"/>
      <x:c r="G50" s="5" t="n"/>
      <x:c r="H50" s="5" t="n"/>
      <x:c r="K50" s="28" t="n"/>
      <x:c r="L50" s="28" t="n"/>
      <x:c r="M50" s="28" t="n"/>
      <x:c r="N50" s="28" t="n"/>
    </x:row>
    <x:row r="51" ht="24" customHeight="1">
      <x:c r="A51" s="5" t="n"/>
      <x:c r="B51" s="5" t="n"/>
      <x:c r="C51" s="5" t="n"/>
      <x:c r="D51" s="5" t="n"/>
      <x:c r="E51" s="5" t="n"/>
      <x:c r="F51" s="5" t="n"/>
      <x:c r="G51" s="5" t="n"/>
      <x:c r="H51" s="5" t="n"/>
      <x:c r="K51" s="28" t="n"/>
      <x:c r="L51" s="28" t="n"/>
      <x:c r="M51" s="28" t="n"/>
      <x:c r="N51" s="28" t="n"/>
    </x:row>
    <x:row r="52" ht="39.75" customHeight="1">
      <x:c r="A52" s="3" t="inlineStr">
        <x:is>
          <x:t xml:space="preserve">URL plataforma / entorn demostratiu</x:t>
        </x:is>
      </x:c>
      <x:c r="B52" s="34" t="n"/>
      <x:c r="C52" s="37" t="n"/>
      <x:c r="D52" s="37" t="n"/>
      <x:c r="E52" s="37" t="n"/>
      <x:c r="F52" s="37" t="n"/>
      <x:c r="G52" s="37" t="n"/>
      <x:c r="H52" s="5" t="n"/>
      <x:c r="K52" s="28" t="n"/>
      <x:c r="L52" s="28" t="n"/>
      <x:c r="M52" s="28" t="n"/>
      <x:c r="N52" s="28" t="n"/>
    </x:row>
  </x:sheetData>
  <x:sheetProtection selectLockedCells="1" selectUnlockedCells="0" sheet="1" objects="1" insertRows="1" insertHyperlinks="1" autoFilter="1" scenarios="1" formatColumns="1" deleteColumns="1" insertColumns="1" pivotTables="1" deleteRows="1" formatCells="1" formatRows="1" sort="1"/>
  <x:mergeCells>
    <x:mergeCell ref="A44:G44"/>
    <x:mergeCell ref="A1:G1"/>
    <x:mergeCell ref="A18:G18"/>
    <x:mergeCell ref="E15:F15"/>
    <x:mergeCell ref="A6:G6"/>
    <x:mergeCell ref="A2:G2"/>
    <x:mergeCell ref="B52:G52"/>
    <x:mergeCell ref="A33:G33"/>
    <x:mergeCell ref="B4:C4"/>
    <x:mergeCell ref="A37:G37"/>
  </x:mergeCells>
  <x:dataValidations count="2">
    <x:dataValidation type="list" allowBlank="0" showDropDown="0" showInputMessage="0" showErrorMessage="0" sqref="D20:D23 D27:D30 D39:D41 D46:D49">
      <x:formula1>",X"</x:formula1>
    </x:dataValidation>
    <x:dataValidation type="whole" operator="between" allowBlank="1" showDropDown="0" showInputMessage="1" showErrorMessage="1" errorTitle="Valor no vàlid" error="Introduïu un nombre enter entre 1 i 60." promptTitle="Termini màxim d'entrega" prompt="Introduïu el nombre de dies naturals ofert (entre 1 i 60)." sqref="D35">
      <x:formula1>1</x:formula1>
      <x:formula2>60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8" defaultRowHeight="15"/>
  <x:cols>
    <x:col min="1" max="1" width="25.125" style="28" customWidth="1"/>
    <x:col min="2" max="2" width="48.5" style="28" customWidth="1"/>
    <x:col min="3" max="3" width="50" style="28" customWidth="1"/>
    <x:col min="4" max="4" width="24" style="28" customWidth="1"/>
    <x:col min="5" max="7" width="19.25" style="28" customWidth="1"/>
    <x:col min="8" max="8" width="8.125" style="28" customWidth="1"/>
    <x:col min="9" max="9" width="40.625" style="28" customWidth="1"/>
    <x:col min="10" max="10" width="9" style="28" hidden="1" customWidth="1"/>
    <x:col min="11" max="14" width="13" hidden="1" customWidth="1"/>
    <x:col min="15" max="16384" width="9" style="28" hidden="1" customWidth="1"/>
  </x:cols>
  <x:sheetData>
    <x:row r="1" ht="30" customHeight="1">
      <x:c r="A1" s="30" t="inlineStr">
        <x:is>
          <x:t xml:space="preserve">ANNEX 1 - OFERTA CRITERIS AUTOMÀTICS - LOT 4</x:t>
        </x:is>
      </x:c>
      <x:c r="H1" s="1" t="n"/>
      <x:c r="I1" s="2" t="inlineStr">
        <x:is>
          <x:t xml:space="preserve">LLEGENDA CODI DE COLORS</x:t>
        </x:is>
      </x:c>
    </x:row>
    <x:row r="2" ht="26.100000381469727" customHeight="1">
      <x:c r="A2" s="27" t="inlineStr">
        <x:is>
          <x:t xml:space="preserve">Lot 4 - Recanvis Phoenix Contact</x:t>
        </x:is>
      </x:c>
      <x:c r="H2" s="4" t="n"/>
    </x:row>
    <x:row r="3">
      <x:c r="A3" s="5" t="n"/>
      <x:c r="B3" s="5" t="n"/>
      <x:c r="C3" s="5" t="n"/>
      <x:c r="D3" s="5" t="n"/>
      <x:c r="E3" s="5" t="n"/>
      <x:c r="F3" s="5" t="n"/>
      <x:c r="G3" s="5" t="n"/>
      <x:c r="H3" s="5" t="n"/>
      <x:c r="I3" s="6" t="inlineStr">
        <x:is>
          <x:t xml:space="preserve">A omplir pel licitador</x:t>
        </x:is>
      </x:c>
    </x:row>
    <x:row r="4" ht="31.5" customHeight="1">
      <x:c r="A4" s="3" t="inlineStr">
        <x:is>
          <x:t xml:space="preserve">Licitador</x:t>
        </x:is>
      </x:c>
      <x:c r="B4" s="34" t="n"/>
      <x:c r="C4" s="37" t="n"/>
      <x:c r="D4" s="3" t="inlineStr">
        <x:is>
          <x:t xml:space="preserve">NIF</x:t>
        </x:is>
      </x:c>
      <x:c r="E4" s="33" t="n"/>
      <x:c r="F4" s="3" t="inlineStr">
        <x:is>
          <x:t xml:space="preserve">Presenta oferta?</x:t>
        </x:is>
      </x:c>
      <x:c r="G4" s="33" t="n"/>
      <x:c r="H4" s="5" t="n"/>
      <x:c r="I4" s="7" t="inlineStr">
        <x:is>
          <x:t xml:space="preserve">Es calcula automàticament</x:t>
        </x:is>
      </x:c>
    </x:row>
    <x:row r="5">
      <x:c r="A5" s="5" t="n"/>
      <x:c r="B5" s="5" t="n"/>
      <x:c r="C5" s="5" t="n"/>
      <x:c r="D5" s="5" t="n"/>
      <x:c r="E5" s="5" t="n"/>
      <x:c r="F5" s="5" t="n"/>
      <x:c r="G5" s="5" t="n"/>
      <x:c r="H5" s="5" t="n"/>
      <x:c r="I5" s="8" t="inlineStr">
        <x:is>
          <x:t xml:space="preserve">Valor fixe</x:t>
        </x:is>
      </x:c>
    </x:row>
    <x:row r="6" ht="15.75" customHeight="1">
      <x:c r="A6" s="27" t="str">
        <x:v>1. Oferta econòmica (82 punts)</x:v>
      </x:c>
      <x:c r="H6" s="4" t="n"/>
    </x:row>
    <x:row r="7" ht="36" customHeight="1">
      <x:c r="A7" s="9" t="inlineStr">
        <x:is>
          <x:t xml:space="preserve">Nº</x:t>
        </x:is>
      </x:c>
      <x:c r="B7" s="9" t="inlineStr">
        <x:is>
          <x:t xml:space="preserve">Família / Marca</x:t>
        </x:is>
      </x:c>
      <x:c r="C7" s="9" t="inlineStr">
        <x:is>
          <x:t xml:space="preserve">Abast</x:t>
        </x:is>
      </x:c>
      <x:c r="D7" s="9" t="inlineStr">
        <x:is>
          <x:t xml:space="preserve">Marca / catàleg PVP</x:t>
        </x:is>
      </x:c>
      <x:c r="E7" s="9" t="inlineStr">
        <x:is>
          <x:t xml:space="preserve">Pes valoració (%)</x:t>
        </x:is>
      </x:c>
      <x:c r="F7" s="9" t="inlineStr">
        <x:is>
          <x:t xml:space="preserve">Descompte ofert (%)</x:t>
        </x:is>
      </x:c>
      <x:c r="G7" s="9" t="inlineStr">
        <x:is>
          <x:t xml:space="preserve">Baixa ponderada (%)</x:t>
        </x:is>
      </x:c>
    </x:row>
    <x:row r="8" ht="105" customHeight="1">
      <x:c r="A8" s="10" t="n">
        <x:v>1</x:v>
      </x:c>
      <x:c r="B8" s="8" t="inlineStr">
        <x:is>
          <x:t xml:space="preserve">Phoenix Contact</x:t>
        </x:is>
      </x:c>
      <x:c r="C8" s="8" t="str">
        <x:v>Bornes, relés d’interfície, separadors galvànics, protectors contra sobretensions, fonts d’alimentació, convertidors, connectors industrials, comunicacions industrials, accessoris i substitucions oficials vinculades a equips Phoenix Contact instal·lats al CAT.</x:v>
      </x:c>
      <x:c r="D8" s="22" t="inlineStr">
        <x:is>
          <x:t xml:space="preserve">Phoenix Contact</x:t>
        </x:is>
      </x:c>
      <x:c r="E8" s="11" t="n">
        <x:v>1</x:v>
      </x:c>
      <x:c r="F8" s="35" t="n"/>
      <x:c r="G8" s="13" t="str">
        <x:f>IF(OR(E8="",F8=""),"",E8*F8)</x:f>
      </x:c>
    </x:row>
    <x:row r="9" ht="51.95000076293945" hidden="1" customHeight="1">
      <x:c r="A9" s="10" t="n"/>
      <x:c r="B9" s="8" t="n"/>
      <x:c r="C9" s="8" t="n"/>
      <x:c r="D9" s="22" t="n"/>
      <x:c r="E9" s="11" t="n"/>
      <x:c r="F9" s="35" t="n"/>
      <x:c r="G9" s="13" t="n"/>
    </x:row>
    <x:row r="10" ht="51.95000076293945" hidden="1" customHeight="1">
      <x:c r="A10" s="10" t="n"/>
      <x:c r="B10" s="8" t="n"/>
      <x:c r="C10" s="8" t="n"/>
      <x:c r="D10" s="22" t="n"/>
      <x:c r="E10" s="11" t="n"/>
      <x:c r="F10" s="35" t="n"/>
      <x:c r="G10" s="13" t="n"/>
    </x:row>
    <x:row r="11" ht="51.95000076293945" hidden="1" customHeight="1">
      <x:c r="A11" s="10" t="n"/>
      <x:c r="B11" s="8" t="n"/>
      <x:c r="C11" s="8" t="n"/>
      <x:c r="D11" s="22" t="n"/>
      <x:c r="E11" s="11" t="n"/>
      <x:c r="F11" s="35" t="n"/>
      <x:c r="G11" s="13" t="n"/>
    </x:row>
    <x:row r="12" ht="51.95000076293945" hidden="1" customHeight="1">
      <x:c r="A12" s="10" t="n"/>
      <x:c r="B12" s="8" t="n"/>
      <x:c r="C12" s="8" t="n"/>
      <x:c r="D12" s="22" t="n"/>
      <x:c r="E12" s="11" t="n"/>
      <x:c r="F12" s="35" t="n"/>
      <x:c r="G12" s="13" t="n"/>
    </x:row>
    <x:row r="13" ht="51.95000076293945" hidden="1" customHeight="1">
      <x:c r="A13" s="10" t="n"/>
      <x:c r="B13" s="8" t="n"/>
      <x:c r="C13" s="8" t="n"/>
      <x:c r="D13" s="22" t="n"/>
      <x:c r="E13" s="11" t="n"/>
      <x:c r="F13" s="35" t="n"/>
      <x:c r="G13" s="13" t="n"/>
    </x:row>
    <x:row r="14" ht="24" hidden="1" customHeight="1">
      <x:c r="A14" s="5" t="n"/>
      <x:c r="B14" s="5" t="n"/>
      <x:c r="C14" s="5" t="n"/>
      <x:c r="D14" s="5" t="n"/>
      <x:c r="E14" s="5" t="n"/>
      <x:c r="F14" s="5" t="n"/>
      <x:c r="G14" s="5" t="n"/>
      <x:c r="H14" s="5" t="n"/>
    </x:row>
    <x:row r="15" ht="24" customHeight="1">
      <x:c r="C15" s="14" t="n"/>
      <x:c r="D15" s="14" t="n"/>
      <x:c r="E15" s="31" t="inlineStr">
        <x:is>
          <x:t xml:space="preserve">Baixa global ofertada</x:t>
        </x:is>
      </x:c>
      <x:c r="G15" s="15" t="n">
        <x:f>SUM(G8:G8)</x:f>
        <x:v>0</x:v>
      </x:c>
      <x:c r="H15" s="16" t="n"/>
    </x:row>
    <x:row r="16" ht="24" customHeight="1">
      <x:c r="A16" s="5" t="n"/>
      <x:c r="B16" s="5" t="n"/>
      <x:c r="C16" s="5" t="n"/>
      <x:c r="D16" s="5" t="n"/>
      <x:c r="E16" s="5" t="n"/>
      <x:c r="F16" s="5" t="n"/>
      <x:c r="G16" s="5" t="n"/>
      <x:c r="H16" s="5" t="n"/>
    </x:row>
    <x:row r="17" ht="24" customHeight="1">
      <x:c r="A17" s="5" t="n"/>
      <x:c r="B17" s="5" t="n"/>
      <x:c r="C17" s="5" t="n"/>
      <x:c r="D17" s="5" t="n"/>
      <x:c r="E17" s="5" t="n"/>
      <x:c r="F17" s="5" t="n"/>
      <x:c r="G17" s="5" t="n"/>
      <x:c r="H17" s="5" t="n"/>
    </x:row>
    <x:row r="18" ht="0.75" customHeight="1">
      <x:c r="A18" s="27"/>
      <x:c r="H18" s="4"/>
      <x:c r="K18" s="28" t="n"/>
      <x:c r="L18" s="28" t="n"/>
      <x:c r="M18" s="28" t="n"/>
      <x:c r="N18" s="28" t="n"/>
    </x:row>
    <x:row r="19" ht="0.75" customHeight="1">
      <x:c r="A19" s="5"/>
      <x:c r="B19" s="9"/>
      <x:c r="C19" s="9"/>
      <x:c r="D19" s="9"/>
      <x:c r="E19" s="5"/>
      <x:c r="F19" s="5"/>
      <x:c r="G19" s="5"/>
      <x:c r="H19" s="5"/>
      <x:c r="K19" s="28" t="n"/>
      <x:c r="L19" s="28" t="n"/>
      <x:c r="M19" s="28" t="n"/>
      <x:c r="N19" s="28" t="n"/>
    </x:row>
    <x:row r="20" ht="0.75" customHeight="1">
      <x:c r="A20" s="5"/>
      <x:c r="B20" s="8"/>
      <x:c r="C20" s="10"/>
      <x:c r="D20" s="36"/>
      <x:c r="E20" s="5"/>
      <x:c r="F20" s="5"/>
      <x:c r="G20" s="5"/>
      <x:c r="H20" s="5"/>
      <x:c r="K20" s="28" t="n"/>
      <x:c r="L20" s="28" t="n"/>
      <x:c r="M20" s="28" t="n"/>
      <x:c r="N20" s="28" t="n"/>
    </x:row>
    <x:row r="21" ht="0.75" customHeight="1">
      <x:c r="A21" s="5"/>
      <x:c r="B21" s="8"/>
      <x:c r="C21" s="10"/>
      <x:c r="D21" s="36"/>
      <x:c r="E21" s="5"/>
      <x:c r="F21" s="5"/>
      <x:c r="G21" s="5"/>
      <x:c r="H21" s="5"/>
      <x:c r="K21" s="28" t="n"/>
      <x:c r="L21" s="28" t="n"/>
      <x:c r="M21" s="28" t="n"/>
      <x:c r="N21" s="28" t="n"/>
    </x:row>
    <x:row r="22" ht="0.75" customHeight="1">
      <x:c r="A22" s="5"/>
      <x:c r="B22" s="8"/>
      <x:c r="C22" s="10"/>
      <x:c r="D22" s="36"/>
      <x:c r="E22" s="5"/>
      <x:c r="F22" s="5"/>
      <x:c r="G22" s="5"/>
      <x:c r="H22" s="5"/>
      <x:c r="K22" s="28" t="n"/>
      <x:c r="L22" s="28" t="n"/>
      <x:c r="M22" s="28" t="n"/>
      <x:c r="N22" s="28" t="n"/>
    </x:row>
    <x:row r="23" ht="0.75" customHeight="1">
      <x:c r="A23" s="5"/>
      <x:c r="B23" s="8"/>
      <x:c r="C23" s="10"/>
      <x:c r="D23" s="36"/>
      <x:c r="E23" s="5"/>
      <x:c r="F23" s="5"/>
      <x:c r="G23" s="5"/>
      <x:c r="H23" s="5"/>
      <x:c r="K23" s="28" t="n"/>
      <x:c r="L23" s="28" t="n"/>
      <x:c r="M23" s="28" t="n"/>
      <x:c r="N23" s="28" t="n"/>
    </x:row>
    <x:row r="24" ht="0.75" customHeight="1">
      <x:c r="A24" s="5"/>
      <x:c r="B24" s="18"/>
      <x:c r="C24" s="19"/>
      <x:c r="D24" s="20"/>
      <x:c r="E24" s="5"/>
      <x:c r="F24" s="5"/>
      <x:c r="G24" s="5"/>
      <x:c r="H24" s="5"/>
      <x:c r="K24" s="28" t="n"/>
      <x:c r="L24" s="28" t="n"/>
      <x:c r="M24" s="28" t="n"/>
      <x:c r="N24" s="28" t="n"/>
    </x:row>
    <x:row r="25" ht="0.75" customHeight="1">
      <x:c r="A25" s="5"/>
      <x:c r="B25" s="5"/>
      <x:c r="C25" s="5"/>
      <x:c r="D25" s="5"/>
      <x:c r="E25" s="5"/>
      <x:c r="F25" s="5"/>
      <x:c r="G25" s="5"/>
      <x:c r="H25" s="5"/>
      <x:c r="K25" s="28" t="n"/>
      <x:c r="L25" s="28" t="n"/>
      <x:c r="M25" s="28" t="n"/>
      <x:c r="N25" s="28" t="n"/>
    </x:row>
    <x:row r="26" ht="0.75" customHeight="1">
      <x:c r="A26" s="5"/>
      <x:c r="B26" s="9"/>
      <x:c r="C26" s="9"/>
      <x:c r="D26" s="9"/>
      <x:c r="E26" s="5"/>
      <x:c r="F26" s="5"/>
      <x:c r="G26" s="5"/>
      <x:c r="H26" s="5"/>
      <x:c r="K26" s="28" t="n"/>
      <x:c r="L26" s="28" t="n"/>
      <x:c r="M26" s="28" t="n"/>
      <x:c r="N26" s="28" t="n"/>
    </x:row>
    <x:row r="27" ht="0.75" customHeight="1">
      <x:c r="A27" s="5"/>
      <x:c r="B27" s="8"/>
      <x:c r="C27" s="10"/>
      <x:c r="D27" s="36"/>
      <x:c r="E27" s="5"/>
      <x:c r="F27" s="5"/>
      <x:c r="G27" s="5"/>
      <x:c r="H27" s="5"/>
      <x:c r="K27" s="28" t="n"/>
      <x:c r="L27" s="28" t="n"/>
      <x:c r="M27" s="28" t="n"/>
      <x:c r="N27" s="28" t="n"/>
    </x:row>
    <x:row r="28" ht="0.75" customHeight="1">
      <x:c r="A28" s="5"/>
      <x:c r="B28" s="8"/>
      <x:c r="C28" s="10"/>
      <x:c r="D28" s="36"/>
      <x:c r="E28" s="5"/>
      <x:c r="F28" s="5"/>
      <x:c r="G28" s="5"/>
      <x:c r="H28" s="5"/>
      <x:c r="K28" s="28" t="n"/>
      <x:c r="L28" s="28" t="n"/>
      <x:c r="M28" s="28" t="n"/>
      <x:c r="N28" s="28" t="n"/>
    </x:row>
    <x:row r="29" ht="0.75" customHeight="1">
      <x:c r="A29" s="5"/>
      <x:c r="B29" s="8"/>
      <x:c r="C29" s="10"/>
      <x:c r="D29" s="36"/>
      <x:c r="E29" s="5"/>
      <x:c r="F29" s="5"/>
      <x:c r="G29" s="5"/>
      <x:c r="H29" s="5"/>
      <x:c r="K29" s="28" t="n"/>
      <x:c r="L29" s="28" t="n"/>
      <x:c r="M29" s="28" t="n"/>
      <x:c r="N29" s="28" t="n"/>
    </x:row>
    <x:row r="30" ht="0.75" customHeight="1">
      <x:c r="A30" s="5"/>
      <x:c r="B30" s="8"/>
      <x:c r="C30" s="10"/>
      <x:c r="D30" s="36"/>
      <x:c r="E30" s="5"/>
      <x:c r="F30" s="5"/>
      <x:c r="G30" s="5"/>
      <x:c r="H30" s="5"/>
      <x:c r="K30" s="28" t="n"/>
      <x:c r="L30" s="28" t="n"/>
      <x:c r="M30" s="28" t="n"/>
      <x:c r="N30" s="28" t="n"/>
    </x:row>
    <x:row r="31" ht="0.75" customHeight="1">
      <x:c r="A31" s="5"/>
      <x:c r="B31" s="18"/>
      <x:c r="C31" s="19"/>
      <x:c r="D31" s="20"/>
      <x:c r="E31" s="5"/>
      <x:c r="F31" s="5"/>
      <x:c r="G31" s="5"/>
      <x:c r="H31" s="5"/>
      <x:c r="K31" s="28" t="n"/>
      <x:c r="L31" s="28" t="n"/>
      <x:c r="M31" s="28" t="n"/>
      <x:c r="N31" s="28" t="n"/>
    </x:row>
    <x:row r="32" s="26" customFormat="1" ht="0.75" customHeight="1">
      <x:c r="A32" s="23"/>
      <x:c r="B32" s="24"/>
      <x:c r="C32" s="25"/>
      <x:c r="D32" s="25"/>
      <x:c r="E32" s="23"/>
      <x:c r="F32" s="23"/>
      <x:c r="G32" s="23"/>
      <x:c r="H32" s="23"/>
    </x:row>
    <x:row r="33" ht="24" customHeight="1">
      <x:c r="A33" s="27" t="str">
        <x:v>2. Reducció termini d’entrega (8 punts)</x:v>
      </x:c>
      <x:c r="H33" s="4" t="n"/>
      <x:c r="K33" s="28" t="n"/>
      <x:c r="L33" s="28" t="n"/>
      <x:c r="M33" s="28" t="n"/>
      <x:c r="N33" s="28" t="n"/>
    </x:row>
    <x:row r="34" ht="24" customHeight="1">
      <x:c r="A34" s="5" t="n"/>
      <x:c r="B34" s="9" t="inlineStr">
        <x:is>
          <x:t xml:space="preserve">Opció</x:t>
        </x:is>
      </x:c>
      <x:c r="C34" s="9" t="inlineStr">
        <x:is>
          <x:t xml:space="preserve">Màxim</x:t>
        </x:is>
      </x:c>
      <x:c r="D34" s="9" t="inlineStr">
        <x:is>
          <x:t xml:space="preserve">Ofert</x:t>
        </x:is>
      </x:c>
      <x:c r="E34" s="5" t="n"/>
      <x:c r="F34" s="5" t="n"/>
      <x:c r="G34" s="5" t="n"/>
      <x:c r="H34" s="5" t="n"/>
      <x:c r="K34" s="28" t="n"/>
      <x:c r="L34" s="28" t="n"/>
      <x:c r="M34" s="28" t="n"/>
      <x:c r="N34" s="28" t="n"/>
    </x:row>
    <x:row r="35" ht="24" customHeight="1">
      <x:c r="A35" s="5" t="n"/>
      <x:c r="B35" s="8" t="inlineStr">
        <x:is>
          <x:t xml:space="preserve">Termini d'entrega</x:t>
        </x:is>
      </x:c>
      <x:c r="C35" s="10" t="inlineStr">
        <x:is>
          <x:t xml:space="preserve">60 dies</x:t>
        </x:is>
      </x:c>
      <x:c r="D35" s="38" t="n"/>
      <x:c r="E35" s="32" t="inlineStr">
        <x:is>
          <x:t xml:space="preserve">Els dies inclosos a "Ofert" serà considerat com a "termini màxim d'entrega". No ofertar dies de reducció.</x:t>
        </x:is>
      </x:c>
      <x:c r="F35" s="5" t="n"/>
      <x:c r="G35" s="5" t="n"/>
      <x:c r="H35" s="5" t="n"/>
      <x:c r="K35" s="28" t="n"/>
      <x:c r="L35" s="28" t="n"/>
      <x:c r="M35" s="28" t="n"/>
      <x:c r="N35" s="28" t="n"/>
    </x:row>
    <x:row r="36" ht="24" customHeight="1">
      <x:c r="A36" s="5" t="n"/>
      <x:c r="B36" s="5" t="n"/>
      <x:c r="C36" s="5" t="n"/>
      <x:c r="D36" s="5" t="n"/>
      <x:c r="E36" s="5" t="n"/>
      <x:c r="F36" s="5" t="n"/>
      <x:c r="G36" s="5" t="n"/>
      <x:c r="H36" s="5" t="n"/>
      <x:c r="K36" s="28" t="n"/>
      <x:c r="L36" s="28" t="n"/>
      <x:c r="M36" s="28" t="n"/>
      <x:c r="N36" s="28" t="n"/>
    </x:row>
    <x:row r="37" ht="24" customHeight="1">
      <x:c r="A37" s="27" t="str">
        <x:v>3. Ús de vehicles elèctrics o híbrids endollables (2 punts)</x:v>
      </x:c>
      <x:c r="H37" s="4" t="n"/>
      <x:c r="K37" s="28" t="n"/>
      <x:c r="L37" s="28" t="n"/>
      <x:c r="M37" s="28" t="n"/>
      <x:c r="N37" s="28" t="n"/>
    </x:row>
    <x:row r="38" ht="24" customHeight="1">
      <x:c r="A38" s="5" t="n"/>
      <x:c r="B38" s="9" t="inlineStr">
        <x:is>
          <x:t xml:space="preserve">Opció</x:t>
        </x:is>
      </x:c>
      <x:c r="C38" s="9" t="inlineStr">
        <x:is>
          <x:t xml:space="preserve">Puntuació</x:t>
        </x:is>
      </x:c>
      <x:c r="D38" s="9" t="inlineStr">
        <x:is>
          <x:t xml:space="preserve">Marcar amb X</x:t>
        </x:is>
      </x:c>
      <x:c r="E38" s="5" t="n"/>
      <x:c r="F38" s="5" t="n"/>
      <x:c r="G38" s="5" t="n"/>
      <x:c r="H38" s="5" t="n"/>
      <x:c r="K38" s="28" t="n"/>
      <x:c r="L38" s="28" t="n"/>
      <x:c r="M38" s="28" t="n"/>
      <x:c r="N38" s="28" t="n"/>
    </x:row>
    <x:row r="39" ht="24" customHeight="1">
      <x:c r="A39" s="5" t="n"/>
      <x:c r="B39" s="8" t="inlineStr">
        <x:is>
          <x:t xml:space="preserve">2 o més vehicles BEV o PHEV adscrits al servei</x:t>
        </x:is>
      </x:c>
      <x:c r="C39" s="10" t="n">
        <x:v>2</x:v>
      </x:c>
      <x:c r="D39" s="36" t="n"/>
      <x:c r="E39" s="5" t="n"/>
      <x:c r="F39" s="5" t="n"/>
      <x:c r="G39" s="5" t="n"/>
      <x:c r="H39" s="5" t="n"/>
      <x:c r="K39" s="28" t="n"/>
      <x:c r="L39" s="28" t="n"/>
      <x:c r="M39" s="28" t="n"/>
      <x:c r="N39" s="28" t="n"/>
    </x:row>
    <x:row r="40" ht="24" customHeight="1">
      <x:c r="A40" s="5" t="n"/>
      <x:c r="B40" s="8" t="inlineStr">
        <x:is>
          <x:t xml:space="preserve">1 vehicle BEV o PHEV adscrits al servei</x:t>
        </x:is>
      </x:c>
      <x:c r="C40" s="10" t="n">
        <x:v>1</x:v>
      </x:c>
      <x:c r="D40" s="36" t="n"/>
      <x:c r="E40" s="5" t="n"/>
      <x:c r="F40" s="5" t="n"/>
      <x:c r="G40" s="5" t="n"/>
      <x:c r="H40" s="5" t="n"/>
      <x:c r="K40" s="28" t="n"/>
      <x:c r="L40" s="28" t="n"/>
      <x:c r="M40" s="28" t="n"/>
      <x:c r="N40" s="28" t="n"/>
    </x:row>
    <x:row r="41" ht="24" customHeight="1">
      <x:c r="A41" s="5" t="n"/>
      <x:c r="B41" s="8" t="inlineStr">
        <x:is>
          <x:t xml:space="preserve">0 vehicles BEV o PHEV adscrits al servei</x:t>
        </x:is>
      </x:c>
      <x:c r="C41" s="10" t="n">
        <x:v>0</x:v>
      </x:c>
      <x:c r="D41" s="36" t="n"/>
      <x:c r="E41" s="5" t="n"/>
      <x:c r="F41" s="5" t="n"/>
      <x:c r="G41" s="5" t="n"/>
      <x:c r="H41" s="5" t="n"/>
      <x:c r="K41" s="28" t="n"/>
      <x:c r="L41" s="28" t="n"/>
      <x:c r="M41" s="28" t="n"/>
      <x:c r="N41" s="28" t="n"/>
    </x:row>
    <x:row r="42" ht="24" customHeight="1">
      <x:c r="A42" s="5" t="n"/>
      <x:c r="B42" s="18" t="inlineStr">
        <x:is>
          <x:t xml:space="preserve">TOTAL CRITERI</x:t>
        </x:is>
      </x:c>
      <x:c r="C42" s="19" t="n">
        <x:v>2</x:v>
      </x:c>
      <x:c r="D42" s="20" t="n">
        <x:f>SUMIF(D39:D41,"X",C39:C41)</x:f>
        <x:v>0</x:v>
      </x:c>
      <x:c r="E42" s="5" t="n"/>
      <x:c r="F42" s="5" t="n"/>
      <x:c r="G42" s="5" t="n"/>
      <x:c r="H42" s="5" t="n"/>
      <x:c r="K42" s="28" t="n"/>
      <x:c r="L42" s="28" t="n"/>
      <x:c r="M42" s="28" t="n"/>
      <x:c r="N42" s="28" t="n"/>
    </x:row>
    <x:row r="43" ht="24" customHeight="1">
      <x:c r="A43" s="5" t="n"/>
      <x:c r="B43" s="5" t="n"/>
      <x:c r="C43" s="5" t="n"/>
      <x:c r="D43" s="5" t="n"/>
      <x:c r="E43" s="5" t="n"/>
      <x:c r="F43" s="5" t="n"/>
      <x:c r="G43" s="5" t="n"/>
      <x:c r="H43" s="5" t="n"/>
      <x:c r="K43" s="28" t="n"/>
      <x:c r="L43" s="28" t="n"/>
      <x:c r="M43" s="28" t="n"/>
      <x:c r="N43" s="28" t="n"/>
    </x:row>
    <x:row r="44" ht="24" customHeight="1">
      <x:c r="A44" s="27" t="str">
        <x:v>4. Canal digital de gestió de subministraments (8 punts)</x:v>
      </x:c>
      <x:c r="H44" s="4" t="n"/>
      <x:c r="K44" s="28" t="n"/>
      <x:c r="L44" s="28" t="n"/>
      <x:c r="M44" s="28" t="n"/>
      <x:c r="N44" s="28" t="n"/>
    </x:row>
    <x:row r="45" ht="24" customHeight="1">
      <x:c r="A45" s="5" t="n"/>
      <x:c r="B45" s="9" t="inlineStr">
        <x:is>
          <x:t xml:space="preserve">Opció</x:t>
        </x:is>
      </x:c>
      <x:c r="C45" s="9" t="inlineStr">
        <x:is>
          <x:t xml:space="preserve">Puntuació</x:t>
        </x:is>
      </x:c>
      <x:c r="D45" s="9" t="inlineStr">
        <x:is>
          <x:t xml:space="preserve">Marcar amb X</x:t>
        </x:is>
      </x:c>
      <x:c r="E45" s="5" t="n"/>
      <x:c r="F45" s="5" t="n"/>
      <x:c r="G45" s="5" t="n"/>
      <x:c r="H45" s="5" t="n"/>
      <x:c r="K45" s="28" t="n"/>
      <x:c r="L45" s="28" t="n"/>
      <x:c r="M45" s="28" t="n"/>
      <x:c r="N45" s="28" t="n"/>
    </x:row>
    <x:row r="46" ht="60" customHeight="1">
      <x:c r="A46" s="5" t="n"/>
      <x:c r="B46" s="8" t="inlineStr">
        <x:is>
          <x:t xml:space="preserve">Nivell 3 — Gestió integral: catàleg amb PVP de catàleg, descompte contractual, preu resultant, pressupostos, seguiment i historial, albarans, garanties i factures</x:t>
        </x:is>
      </x:c>
      <x:c r="C46" s="10" t="n">
        <x:v>8</x:v>
      </x:c>
      <x:c r="D46" s="36" t="n"/>
      <x:c r="E46" s="5" t="n"/>
      <x:c r="F46" s="5" t="n"/>
      <x:c r="G46" s="5" t="n"/>
      <x:c r="H46" s="5" t="n"/>
      <x:c r="K46" s="28" t="n"/>
      <x:c r="L46" s="28" t="n"/>
      <x:c r="M46" s="28" t="n"/>
      <x:c r="N46" s="28" t="n"/>
    </x:row>
    <x:row r="47" ht="45" customHeight="1">
      <x:c r="A47" s="5" t="n"/>
      <x:c r="B47" s="8" t="inlineStr">
        <x:is>
          <x:t xml:space="preserve">Nivell 2 — Gestió de subministraments: catàleg amb PVP de catàleg, descompte contractual, preu resultant, pressupostos, seguiment i historial</x:t>
        </x:is>
      </x:c>
      <x:c r="C47" s="10" t="n">
        <x:v>6</x:v>
      </x:c>
      <x:c r="D47" s="36" t="n"/>
      <x:c r="E47" s="5" t="n"/>
      <x:c r="F47" s="5" t="n"/>
      <x:c r="G47" s="5" t="n"/>
      <x:c r="H47" s="5" t="n"/>
      <x:c r="K47" s="28" t="n"/>
      <x:c r="L47" s="28" t="n"/>
      <x:c r="M47" s="28" t="n"/>
      <x:c r="N47" s="28" t="n"/>
    </x:row>
    <x:row r="48" ht="30" customHeight="1">
      <x:c r="A48" s="5" t="n"/>
      <x:c r="B48" s="8" t="inlineStr">
        <x:is>
          <x:t xml:space="preserve">Nivell 1 — Catàleg digital: consulta d’articles, PVP de catàleg, descomptes contractuals i fitxes tècniques</x:t>
        </x:is>
      </x:c>
      <x:c r="C48" s="10" t="n">
        <x:v>2</x:v>
      </x:c>
      <x:c r="D48" s="36" t="n"/>
      <x:c r="E48" s="5" t="n"/>
      <x:c r="F48" s="5" t="n"/>
      <x:c r="G48" s="5" t="n"/>
      <x:c r="H48" s="5" t="n"/>
      <x:c r="K48" s="28" t="n"/>
      <x:c r="L48" s="28" t="n"/>
      <x:c r="M48" s="28" t="n"/>
      <x:c r="N48" s="28" t="n"/>
    </x:row>
    <x:row r="49" ht="30" customHeight="1">
      <x:c r="A49" s="5" t="n"/>
      <x:c r="B49" s="8" t="inlineStr">
        <x:is>
          <x:t xml:space="preserve">Nivell 0 — Sense plataforma o sense compliment íntegre d’un nivell anterior</x:t>
        </x:is>
      </x:c>
      <x:c r="C49" s="10" t="n">
        <x:v>0</x:v>
      </x:c>
      <x:c r="D49" s="36" t="n"/>
      <x:c r="E49" s="5" t="n"/>
      <x:c r="F49" s="5" t="n"/>
      <x:c r="G49" s="5" t="n"/>
      <x:c r="H49" s="5" t="n"/>
      <x:c r="K49" s="28" t="n"/>
      <x:c r="L49" s="28" t="n"/>
      <x:c r="M49" s="28" t="n"/>
      <x:c r="N49" s="28" t="n"/>
    </x:row>
    <x:row r="50" ht="24" customHeight="1">
      <x:c r="A50" s="5" t="n"/>
      <x:c r="B50" s="18" t="inlineStr">
        <x:is>
          <x:t xml:space="preserve">TOTAL CRITERI</x:t>
        </x:is>
      </x:c>
      <x:c r="C50" s="19" t="n">
        <x:v>8</x:v>
      </x:c>
      <x:c r="D50" s="20" t="n">
        <x:f>SUMIF(D46:D49,"X",C46:C49)</x:f>
        <x:v>0</x:v>
      </x:c>
      <x:c r="E50" s="5" t="n"/>
      <x:c r="F50" s="5" t="n"/>
      <x:c r="G50" s="5" t="n"/>
      <x:c r="H50" s="5" t="n"/>
      <x:c r="K50" s="28" t="n"/>
      <x:c r="L50" s="28" t="n"/>
      <x:c r="M50" s="28" t="n"/>
      <x:c r="N50" s="28" t="n"/>
    </x:row>
    <x:row r="51" ht="24" customHeight="1">
      <x:c r="A51" s="5" t="n"/>
      <x:c r="B51" s="5" t="n"/>
      <x:c r="C51" s="5" t="n"/>
      <x:c r="D51" s="5" t="n"/>
      <x:c r="E51" s="5" t="n"/>
      <x:c r="F51" s="5" t="n"/>
      <x:c r="G51" s="5" t="n"/>
      <x:c r="H51" s="5" t="n"/>
      <x:c r="K51" s="28" t="n"/>
      <x:c r="L51" s="28" t="n"/>
      <x:c r="M51" s="28" t="n"/>
      <x:c r="N51" s="28" t="n"/>
    </x:row>
    <x:row r="52" ht="39.75" customHeight="1">
      <x:c r="A52" s="3" t="inlineStr">
        <x:is>
          <x:t xml:space="preserve">URL plataforma / entorn demostratiu</x:t>
        </x:is>
      </x:c>
      <x:c r="B52" s="34" t="n"/>
      <x:c r="C52" s="37" t="n"/>
      <x:c r="D52" s="37" t="n"/>
      <x:c r="E52" s="37" t="n"/>
      <x:c r="F52" s="37" t="n"/>
      <x:c r="G52" s="37" t="n"/>
      <x:c r="H52" s="5" t="n"/>
      <x:c r="K52" s="28" t="n"/>
      <x:c r="L52" s="28" t="n"/>
      <x:c r="M52" s="28" t="n"/>
      <x:c r="N52" s="28" t="n"/>
    </x:row>
  </x:sheetData>
  <x:sheetProtection selectLockedCells="1" selectUnlockedCells="0" sheet="1" objects="1" insertRows="1" insertHyperlinks="1" autoFilter="1" scenarios="1" formatColumns="1" deleteColumns="1" insertColumns="1" pivotTables="1" deleteRows="1" formatCells="1" formatRows="1" sort="1"/>
  <x:mergeCells>
    <x:mergeCell ref="A44:G44"/>
    <x:mergeCell ref="A1:G1"/>
    <x:mergeCell ref="A18:G18"/>
    <x:mergeCell ref="E15:F15"/>
    <x:mergeCell ref="A6:G6"/>
    <x:mergeCell ref="A2:G2"/>
    <x:mergeCell ref="B52:G52"/>
    <x:mergeCell ref="A33:G33"/>
    <x:mergeCell ref="B4:C4"/>
    <x:mergeCell ref="A37:G37"/>
  </x:mergeCells>
  <x:dataValidations count="2">
    <x:dataValidation type="list" allowBlank="0" showDropDown="0" showInputMessage="0" showErrorMessage="0" sqref="D20:D23 D27:D30 D39:D41 D46:D49">
      <x:formula1>",X"</x:formula1>
    </x:dataValidation>
    <x:dataValidation type="whole" operator="between" allowBlank="1" showDropDown="0" showInputMessage="1" showErrorMessage="1" errorTitle="Valor no vàlid" error="Introduïu un nombre enter entre 1 i 60." promptTitle="Termini màxim d'entrega" prompt="Introduïu el nombre de dies naturals ofert (entre 1 i 60)." sqref="D35">
      <x:formula1>1</x:formula1>
      <x:formula2>60</x:formula2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8" defaultRowHeight="15"/>
  <x:cols>
    <x:col min="1" max="1" width="25.125" style="28" customWidth="1"/>
    <x:col min="2" max="2" width="48.5" style="28" customWidth="1"/>
    <x:col min="3" max="3" width="50" style="28" customWidth="1"/>
    <x:col min="4" max="4" width="24" style="28" customWidth="1"/>
    <x:col min="5" max="7" width="19.25" style="28" customWidth="1"/>
    <x:col min="8" max="8" width="8.125" style="28" customWidth="1"/>
    <x:col min="9" max="9" width="40.625" style="28" customWidth="1"/>
    <x:col min="10" max="10" width="9" style="28" hidden="1" customWidth="1"/>
    <x:col min="11" max="14" width="13" hidden="1" customWidth="1"/>
    <x:col min="15" max="16384" width="9" style="28" hidden="1" customWidth="1"/>
  </x:cols>
  <x:sheetData>
    <x:row r="1" ht="30" customHeight="1">
      <x:c r="A1" s="30" t="inlineStr">
        <x:is>
          <x:t xml:space="preserve">ANNEX 1 - OFERTA CRITERIS AUTOMÀTICS - LOT 5</x:t>
        </x:is>
      </x:c>
      <x:c r="H1" s="1" t="n"/>
      <x:c r="I1" s="2" t="inlineStr">
        <x:is>
          <x:t xml:space="preserve">LLEGENDA CODI DE COLORS</x:t>
        </x:is>
      </x:c>
    </x:row>
    <x:row r="2" ht="26.100000381469727" customHeight="1">
      <x:c r="A2" s="27" t="inlineStr">
        <x:is>
          <x:t xml:space="preserve">Lot 5 - Recanvis Schneider Electric</x:t>
        </x:is>
      </x:c>
      <x:c r="H2" s="4" t="n"/>
    </x:row>
    <x:row r="3">
      <x:c r="A3" s="5" t="n"/>
      <x:c r="B3" s="5" t="n"/>
      <x:c r="C3" s="5" t="n"/>
      <x:c r="D3" s="5" t="n"/>
      <x:c r="E3" s="5" t="n"/>
      <x:c r="F3" s="5" t="n"/>
      <x:c r="G3" s="5" t="n"/>
      <x:c r="H3" s="5" t="n"/>
      <x:c r="I3" s="6" t="inlineStr">
        <x:is>
          <x:t xml:space="preserve">A omplir pel licitador</x:t>
        </x:is>
      </x:c>
    </x:row>
    <x:row r="4" ht="31.5" customHeight="1">
      <x:c r="A4" s="3" t="inlineStr">
        <x:is>
          <x:t xml:space="preserve">Licitador</x:t>
        </x:is>
      </x:c>
      <x:c r="B4" s="34" t="n"/>
      <x:c r="C4" s="37" t="n"/>
      <x:c r="D4" s="3" t="inlineStr">
        <x:is>
          <x:t xml:space="preserve">NIF</x:t>
        </x:is>
      </x:c>
      <x:c r="E4" s="33" t="n"/>
      <x:c r="F4" s="3" t="inlineStr">
        <x:is>
          <x:t xml:space="preserve">Presenta oferta?</x:t>
        </x:is>
      </x:c>
      <x:c r="G4" s="33" t="n"/>
      <x:c r="H4" s="5" t="n"/>
      <x:c r="I4" s="7" t="inlineStr">
        <x:is>
          <x:t xml:space="preserve">Es calcula automàticament</x:t>
        </x:is>
      </x:c>
    </x:row>
    <x:row r="5">
      <x:c r="A5" s="5" t="n"/>
      <x:c r="B5" s="5" t="n"/>
      <x:c r="C5" s="5" t="n"/>
      <x:c r="D5" s="5" t="n"/>
      <x:c r="E5" s="5" t="n"/>
      <x:c r="F5" s="5" t="n"/>
      <x:c r="G5" s="5" t="n"/>
      <x:c r="H5" s="5" t="n"/>
      <x:c r="I5" s="8" t="inlineStr">
        <x:is>
          <x:t xml:space="preserve">Valor fixe</x:t>
        </x:is>
      </x:c>
    </x:row>
    <x:row r="6" ht="15.75" customHeight="1">
      <x:c r="A6" s="27" t="str">
        <x:v>1. Oferta econòmica (82 punts)</x:v>
      </x:c>
      <x:c r="H6" s="4" t="n"/>
    </x:row>
    <x:row r="7" ht="36" customHeight="1">
      <x:c r="A7" s="9" t="inlineStr">
        <x:is>
          <x:t xml:space="preserve">Nº</x:t>
        </x:is>
      </x:c>
      <x:c r="B7" s="9" t="inlineStr">
        <x:is>
          <x:t xml:space="preserve">Família / Marca</x:t>
        </x:is>
      </x:c>
      <x:c r="C7" s="9" t="inlineStr">
        <x:is>
          <x:t xml:space="preserve">Abast</x:t>
        </x:is>
      </x:c>
      <x:c r="D7" s="9" t="inlineStr">
        <x:is>
          <x:t xml:space="preserve">Marca / catàleg PVP</x:t>
        </x:is>
      </x:c>
      <x:c r="E7" s="9" t="inlineStr">
        <x:is>
          <x:t xml:space="preserve">Pes valoració (%)</x:t>
        </x:is>
      </x:c>
      <x:c r="F7" s="9" t="inlineStr">
        <x:is>
          <x:t xml:space="preserve">Descompte ofert (%)</x:t>
        </x:is>
      </x:c>
      <x:c r="G7" s="9" t="inlineStr">
        <x:is>
          <x:t xml:space="preserve">Baixa ponderada (%)</x:t>
        </x:is>
      </x:c>
    </x:row>
    <x:row r="8" ht="105" customHeight="1">
      <x:c r="A8" s="10" t="n">
        <x:v>1</x:v>
      </x:c>
      <x:c r="B8" s="8" t="inlineStr">
        <x:is>
          <x:t xml:space="preserve">Schneider Electric</x:t>
        </x:is>
      </x:c>
      <x:c r="C8" s="8" t="inlineStr">
        <x:is>
          <x:t xml:space="preserve">Aparellatge de baixa tensió, magnetotèrmics, diferencials, interruptors, contactors, relés, guardamotors, arrencadors, variadors, accessoris d’interruptors, envolvents, climatització d’armaris, comandament i senyalització, fonts, proteccions i substitucions oficials vinculades a equips Schneider Electric instal·lats al CAT.</x:t>
        </x:is>
      </x:c>
      <x:c r="D8" s="22" t="inlineStr">
        <x:is>
          <x:t xml:space="preserve">Schneider Electric</x:t>
        </x:is>
      </x:c>
      <x:c r="E8" s="11" t="n">
        <x:v>1</x:v>
      </x:c>
      <x:c r="F8" s="35" t="n"/>
      <x:c r="G8" s="13" t="str">
        <x:f>IF(OR(E8="",F8=""),"",E8*F8)</x:f>
      </x:c>
    </x:row>
    <x:row r="9" ht="51.95000076293945" hidden="1" customHeight="1">
      <x:c r="A9" s="10" t="n"/>
      <x:c r="B9" s="8" t="n"/>
      <x:c r="C9" s="8" t="n"/>
      <x:c r="D9" s="22" t="n"/>
      <x:c r="E9" s="11" t="n"/>
      <x:c r="F9" s="35" t="n"/>
      <x:c r="G9" s="13" t="n"/>
    </x:row>
    <x:row r="10" ht="51.95000076293945" hidden="1" customHeight="1">
      <x:c r="A10" s="10" t="n"/>
      <x:c r="B10" s="8" t="n"/>
      <x:c r="C10" s="8" t="n"/>
      <x:c r="D10" s="22" t="n"/>
      <x:c r="E10" s="11" t="n"/>
      <x:c r="F10" s="35" t="n"/>
      <x:c r="G10" s="13" t="n"/>
    </x:row>
    <x:row r="11" ht="51.95000076293945" hidden="1" customHeight="1">
      <x:c r="A11" s="10" t="n"/>
      <x:c r="B11" s="8" t="n"/>
      <x:c r="C11" s="8" t="n"/>
      <x:c r="D11" s="22" t="n"/>
      <x:c r="E11" s="11" t="n"/>
      <x:c r="F11" s="35" t="n"/>
      <x:c r="G11" s="13" t="n"/>
    </x:row>
    <x:row r="12" ht="51.95000076293945" hidden="1" customHeight="1">
      <x:c r="A12" s="10" t="n"/>
      <x:c r="B12" s="8" t="n"/>
      <x:c r="C12" s="8" t="n"/>
      <x:c r="D12" s="22" t="n"/>
      <x:c r="E12" s="11" t="n"/>
      <x:c r="F12" s="35" t="n"/>
      <x:c r="G12" s="13" t="n"/>
    </x:row>
    <x:row r="13" ht="51.95000076293945" hidden="1" customHeight="1">
      <x:c r="A13" s="10" t="n"/>
      <x:c r="B13" s="8" t="n"/>
      <x:c r="C13" s="8" t="n"/>
      <x:c r="D13" s="22" t="n"/>
      <x:c r="E13" s="11" t="n"/>
      <x:c r="F13" s="35" t="n"/>
      <x:c r="G13" s="13" t="n"/>
    </x:row>
    <x:row r="14" ht="24" hidden="1" customHeight="1">
      <x:c r="A14" s="5" t="n"/>
      <x:c r="B14" s="5" t="n"/>
      <x:c r="C14" s="5" t="n"/>
      <x:c r="D14" s="5" t="n"/>
      <x:c r="E14" s="5" t="n"/>
      <x:c r="F14" s="5" t="n"/>
      <x:c r="G14" s="5" t="n"/>
      <x:c r="H14" s="5" t="n"/>
    </x:row>
    <x:row r="15" ht="24" customHeight="1">
      <x:c r="C15" s="14" t="n"/>
      <x:c r="D15" s="14" t="n"/>
      <x:c r="E15" s="31" t="inlineStr">
        <x:is>
          <x:t xml:space="preserve">Baixa global ofertada</x:t>
        </x:is>
      </x:c>
      <x:c r="G15" s="15" t="n">
        <x:f>SUM(G8:G8)</x:f>
        <x:v>0</x:v>
      </x:c>
      <x:c r="H15" s="16" t="n"/>
    </x:row>
    <x:row r="16" ht="24" customHeight="1">
      <x:c r="A16" s="5" t="n"/>
      <x:c r="B16" s="5" t="n"/>
      <x:c r="C16" s="5" t="n"/>
      <x:c r="D16" s="5" t="n"/>
      <x:c r="E16" s="5" t="n"/>
      <x:c r="F16" s="5" t="n"/>
      <x:c r="G16" s="5" t="n"/>
      <x:c r="H16" s="5" t="n"/>
    </x:row>
    <x:row r="17" ht="24" customHeight="1">
      <x:c r="A17" s="5" t="n"/>
      <x:c r="B17" s="5" t="n"/>
      <x:c r="C17" s="5" t="n"/>
      <x:c r="D17" s="5" t="n"/>
      <x:c r="E17" s="5" t="n"/>
      <x:c r="F17" s="5" t="n"/>
      <x:c r="G17" s="5" t="n"/>
      <x:c r="H17" s="5" t="n"/>
    </x:row>
    <x:row r="18" ht="0.75" customHeight="1">
      <x:c r="A18" s="27"/>
      <x:c r="H18" s="4"/>
      <x:c r="K18" s="28" t="n"/>
      <x:c r="L18" s="28" t="n"/>
      <x:c r="M18" s="28" t="n"/>
      <x:c r="N18" s="28" t="n"/>
    </x:row>
    <x:row r="19" ht="0.75" customHeight="1">
      <x:c r="A19" s="5"/>
      <x:c r="B19" s="9"/>
      <x:c r="C19" s="9"/>
      <x:c r="D19" s="9"/>
      <x:c r="E19" s="5"/>
      <x:c r="F19" s="5"/>
      <x:c r="G19" s="5"/>
      <x:c r="H19" s="5"/>
      <x:c r="K19" s="28" t="n"/>
      <x:c r="L19" s="28" t="n"/>
      <x:c r="M19" s="28" t="n"/>
      <x:c r="N19" s="28" t="n"/>
    </x:row>
    <x:row r="20" ht="0.75" customHeight="1">
      <x:c r="A20" s="5"/>
      <x:c r="B20" s="8"/>
      <x:c r="C20" s="10"/>
      <x:c r="D20" s="36"/>
      <x:c r="E20" s="5"/>
      <x:c r="F20" s="5"/>
      <x:c r="G20" s="5"/>
      <x:c r="H20" s="5"/>
      <x:c r="K20" s="28" t="n"/>
      <x:c r="L20" s="28" t="n"/>
      <x:c r="M20" s="28" t="n"/>
      <x:c r="N20" s="28" t="n"/>
    </x:row>
    <x:row r="21" ht="0.75" customHeight="1">
      <x:c r="A21" s="5"/>
      <x:c r="B21" s="8"/>
      <x:c r="C21" s="10"/>
      <x:c r="D21" s="36"/>
      <x:c r="E21" s="5"/>
      <x:c r="F21" s="5"/>
      <x:c r="G21" s="5"/>
      <x:c r="H21" s="5"/>
      <x:c r="K21" s="28" t="n"/>
      <x:c r="L21" s="28" t="n"/>
      <x:c r="M21" s="28" t="n"/>
      <x:c r="N21" s="28" t="n"/>
    </x:row>
    <x:row r="22" ht="0.75" customHeight="1">
      <x:c r="A22" s="5"/>
      <x:c r="B22" s="8"/>
      <x:c r="C22" s="10"/>
      <x:c r="D22" s="36"/>
      <x:c r="E22" s="5"/>
      <x:c r="F22" s="5"/>
      <x:c r="G22" s="5"/>
      <x:c r="H22" s="5"/>
      <x:c r="K22" s="28" t="n"/>
      <x:c r="L22" s="28" t="n"/>
      <x:c r="M22" s="28" t="n"/>
      <x:c r="N22" s="28" t="n"/>
    </x:row>
    <x:row r="23" ht="0.75" customHeight="1">
      <x:c r="A23" s="5"/>
      <x:c r="B23" s="8"/>
      <x:c r="C23" s="10"/>
      <x:c r="D23" s="36"/>
      <x:c r="E23" s="5"/>
      <x:c r="F23" s="5"/>
      <x:c r="G23" s="5"/>
      <x:c r="H23" s="5"/>
      <x:c r="K23" s="28" t="n"/>
      <x:c r="L23" s="28" t="n"/>
      <x:c r="M23" s="28" t="n"/>
      <x:c r="N23" s="28" t="n"/>
    </x:row>
    <x:row r="24" ht="0.75" customHeight="1">
      <x:c r="A24" s="5"/>
      <x:c r="B24" s="18"/>
      <x:c r="C24" s="19"/>
      <x:c r="D24" s="20"/>
      <x:c r="E24" s="5"/>
      <x:c r="F24" s="5"/>
      <x:c r="G24" s="5"/>
      <x:c r="H24" s="5"/>
      <x:c r="K24" s="28" t="n"/>
      <x:c r="L24" s="28" t="n"/>
      <x:c r="M24" s="28" t="n"/>
      <x:c r="N24" s="28" t="n"/>
    </x:row>
    <x:row r="25" ht="0.75" customHeight="1">
      <x:c r="A25" s="5"/>
      <x:c r="B25" s="5"/>
      <x:c r="C25" s="5"/>
      <x:c r="D25" s="5"/>
      <x:c r="E25" s="5"/>
      <x:c r="F25" s="5"/>
      <x:c r="G25" s="5"/>
      <x:c r="H25" s="5"/>
      <x:c r="K25" s="28" t="n"/>
      <x:c r="L25" s="28" t="n"/>
      <x:c r="M25" s="28" t="n"/>
      <x:c r="N25" s="28" t="n"/>
    </x:row>
    <x:row r="26" ht="0.75" customHeight="1">
      <x:c r="A26" s="5"/>
      <x:c r="B26" s="9"/>
      <x:c r="C26" s="9"/>
      <x:c r="D26" s="9"/>
      <x:c r="E26" s="5"/>
      <x:c r="F26" s="5"/>
      <x:c r="G26" s="5"/>
      <x:c r="H26" s="5"/>
      <x:c r="K26" s="28" t="n"/>
      <x:c r="L26" s="28" t="n"/>
      <x:c r="M26" s="28" t="n"/>
      <x:c r="N26" s="28" t="n"/>
    </x:row>
    <x:row r="27" ht="0.75" customHeight="1">
      <x:c r="A27" s="5"/>
      <x:c r="B27" s="8"/>
      <x:c r="C27" s="10"/>
      <x:c r="D27" s="36"/>
      <x:c r="E27" s="5"/>
      <x:c r="F27" s="5"/>
      <x:c r="G27" s="5"/>
      <x:c r="H27" s="5"/>
      <x:c r="K27" s="28" t="n"/>
      <x:c r="L27" s="28" t="n"/>
      <x:c r="M27" s="28" t="n"/>
      <x:c r="N27" s="28" t="n"/>
    </x:row>
    <x:row r="28" ht="0.75" customHeight="1">
      <x:c r="A28" s="5"/>
      <x:c r="B28" s="8"/>
      <x:c r="C28" s="10"/>
      <x:c r="D28" s="36"/>
      <x:c r="E28" s="5"/>
      <x:c r="F28" s="5"/>
      <x:c r="G28" s="5"/>
      <x:c r="H28" s="5"/>
      <x:c r="K28" s="28" t="n"/>
      <x:c r="L28" s="28" t="n"/>
      <x:c r="M28" s="28" t="n"/>
      <x:c r="N28" s="28" t="n"/>
    </x:row>
    <x:row r="29" ht="0.75" customHeight="1">
      <x:c r="A29" s="5"/>
      <x:c r="B29" s="8"/>
      <x:c r="C29" s="10"/>
      <x:c r="D29" s="36"/>
      <x:c r="E29" s="5"/>
      <x:c r="F29" s="5"/>
      <x:c r="G29" s="5"/>
      <x:c r="H29" s="5"/>
      <x:c r="K29" s="28" t="n"/>
      <x:c r="L29" s="28" t="n"/>
      <x:c r="M29" s="28" t="n"/>
      <x:c r="N29" s="28" t="n"/>
    </x:row>
    <x:row r="30" ht="0.75" customHeight="1">
      <x:c r="A30" s="5"/>
      <x:c r="B30" s="8"/>
      <x:c r="C30" s="10"/>
      <x:c r="D30" s="36"/>
      <x:c r="E30" s="5"/>
      <x:c r="F30" s="5"/>
      <x:c r="G30" s="5"/>
      <x:c r="H30" s="5"/>
      <x:c r="K30" s="28" t="n"/>
      <x:c r="L30" s="28" t="n"/>
      <x:c r="M30" s="28" t="n"/>
      <x:c r="N30" s="28" t="n"/>
    </x:row>
    <x:row r="31" ht="0.75" customHeight="1">
      <x:c r="A31" s="5"/>
      <x:c r="B31" s="18"/>
      <x:c r="C31" s="19"/>
      <x:c r="D31" s="20"/>
      <x:c r="E31" s="5"/>
      <x:c r="F31" s="5"/>
      <x:c r="G31" s="5"/>
      <x:c r="H31" s="5"/>
      <x:c r="K31" s="28" t="n"/>
      <x:c r="L31" s="28" t="n"/>
      <x:c r="M31" s="28" t="n"/>
      <x:c r="N31" s="28" t="n"/>
    </x:row>
    <x:row r="32" s="26" customFormat="1" ht="0.75" customHeight="1">
      <x:c r="A32" s="23"/>
      <x:c r="B32" s="24"/>
      <x:c r="C32" s="25"/>
      <x:c r="D32" s="25"/>
      <x:c r="E32" s="23"/>
      <x:c r="F32" s="23"/>
      <x:c r="G32" s="23"/>
      <x:c r="H32" s="23"/>
    </x:row>
    <x:row r="33" ht="24" customHeight="1">
      <x:c r="A33" s="27" t="str">
        <x:v>2. Reducció termini d’entrega (8 punts)</x:v>
      </x:c>
      <x:c r="H33" s="4" t="n"/>
      <x:c r="K33" s="28" t="n"/>
      <x:c r="L33" s="28" t="n"/>
      <x:c r="M33" s="28" t="n"/>
      <x:c r="N33" s="28" t="n"/>
    </x:row>
    <x:row r="34" ht="24" customHeight="1">
      <x:c r="A34" s="5" t="n"/>
      <x:c r="B34" s="9" t="inlineStr">
        <x:is>
          <x:t xml:space="preserve">Opció</x:t>
        </x:is>
      </x:c>
      <x:c r="C34" s="9" t="inlineStr">
        <x:is>
          <x:t xml:space="preserve">Màxim</x:t>
        </x:is>
      </x:c>
      <x:c r="D34" s="9" t="inlineStr">
        <x:is>
          <x:t xml:space="preserve">Ofert</x:t>
        </x:is>
      </x:c>
      <x:c r="E34" s="5" t="n"/>
      <x:c r="F34" s="5" t="n"/>
      <x:c r="G34" s="5" t="n"/>
      <x:c r="H34" s="5" t="n"/>
      <x:c r="K34" s="28" t="n"/>
      <x:c r="L34" s="28" t="n"/>
      <x:c r="M34" s="28" t="n"/>
      <x:c r="N34" s="28" t="n"/>
    </x:row>
    <x:row r="35" ht="24" customHeight="1">
      <x:c r="A35" s="5" t="n"/>
      <x:c r="B35" s="8" t="inlineStr">
        <x:is>
          <x:t xml:space="preserve">Termini d'entrega</x:t>
        </x:is>
      </x:c>
      <x:c r="C35" s="10" t="inlineStr">
        <x:is>
          <x:t xml:space="preserve">60 dies</x:t>
        </x:is>
      </x:c>
      <x:c r="D35" s="38" t="n"/>
      <x:c r="E35" s="32" t="inlineStr">
        <x:is>
          <x:t xml:space="preserve">Els dies inclosos a "Ofert" serà considerat com a "termini màxim d'entrega". No ofertar dies de reducció.</x:t>
        </x:is>
      </x:c>
      <x:c r="F35" s="5" t="n"/>
      <x:c r="G35" s="5" t="n"/>
      <x:c r="H35" s="5" t="n"/>
      <x:c r="K35" s="28" t="n"/>
      <x:c r="L35" s="28" t="n"/>
      <x:c r="M35" s="28" t="n"/>
      <x:c r="N35" s="28" t="n"/>
    </x:row>
    <x:row r="36" ht="24" customHeight="1">
      <x:c r="A36" s="5" t="n"/>
      <x:c r="B36" s="5" t="n"/>
      <x:c r="C36" s="5" t="n"/>
      <x:c r="D36" s="5" t="n"/>
      <x:c r="E36" s="5" t="n"/>
      <x:c r="F36" s="5" t="n"/>
      <x:c r="G36" s="5" t="n"/>
      <x:c r="H36" s="5" t="n"/>
      <x:c r="K36" s="28" t="n"/>
      <x:c r="L36" s="28" t="n"/>
      <x:c r="M36" s="28" t="n"/>
      <x:c r="N36" s="28" t="n"/>
    </x:row>
    <x:row r="37" ht="24" customHeight="1">
      <x:c r="A37" s="27" t="str">
        <x:v>3. Ús de vehicles elèctrics o híbrids endollables (2 punts)</x:v>
      </x:c>
      <x:c r="H37" s="4" t="n"/>
      <x:c r="K37" s="28" t="n"/>
      <x:c r="L37" s="28" t="n"/>
      <x:c r="M37" s="28" t="n"/>
      <x:c r="N37" s="28" t="n"/>
    </x:row>
    <x:row r="38" ht="24" customHeight="1">
      <x:c r="A38" s="5" t="n"/>
      <x:c r="B38" s="9" t="inlineStr">
        <x:is>
          <x:t xml:space="preserve">Opció</x:t>
        </x:is>
      </x:c>
      <x:c r="C38" s="9" t="inlineStr">
        <x:is>
          <x:t xml:space="preserve">Puntuació</x:t>
        </x:is>
      </x:c>
      <x:c r="D38" s="9" t="inlineStr">
        <x:is>
          <x:t xml:space="preserve">Marcar amb X</x:t>
        </x:is>
      </x:c>
      <x:c r="E38" s="5" t="n"/>
      <x:c r="F38" s="5" t="n"/>
      <x:c r="G38" s="5" t="n"/>
      <x:c r="H38" s="5" t="n"/>
      <x:c r="K38" s="28" t="n"/>
      <x:c r="L38" s="28" t="n"/>
      <x:c r="M38" s="28" t="n"/>
      <x:c r="N38" s="28" t="n"/>
    </x:row>
    <x:row r="39" ht="24" customHeight="1">
      <x:c r="A39" s="5" t="n"/>
      <x:c r="B39" s="8" t="inlineStr">
        <x:is>
          <x:t xml:space="preserve">2 o més vehicles BEV o PHEV adscrits al servei</x:t>
        </x:is>
      </x:c>
      <x:c r="C39" s="10" t="n">
        <x:v>2</x:v>
      </x:c>
      <x:c r="D39" s="36" t="n"/>
      <x:c r="E39" s="5" t="n"/>
      <x:c r="F39" s="5" t="n"/>
      <x:c r="G39" s="5" t="n"/>
      <x:c r="H39" s="5" t="n"/>
      <x:c r="K39" s="28" t="n"/>
      <x:c r="L39" s="28" t="n"/>
      <x:c r="M39" s="28" t="n"/>
      <x:c r="N39" s="28" t="n"/>
    </x:row>
    <x:row r="40" ht="24" customHeight="1">
      <x:c r="A40" s="5" t="n"/>
      <x:c r="B40" s="8" t="inlineStr">
        <x:is>
          <x:t xml:space="preserve">1 vehicle BEV o PHEV adscrits al servei</x:t>
        </x:is>
      </x:c>
      <x:c r="C40" s="10" t="n">
        <x:v>1</x:v>
      </x:c>
      <x:c r="D40" s="36" t="n"/>
      <x:c r="E40" s="5" t="n"/>
      <x:c r="F40" s="5" t="n"/>
      <x:c r="G40" s="5" t="n"/>
      <x:c r="H40" s="5" t="n"/>
      <x:c r="K40" s="28" t="n"/>
      <x:c r="L40" s="28" t="n"/>
      <x:c r="M40" s="28" t="n"/>
      <x:c r="N40" s="28" t="n"/>
    </x:row>
    <x:row r="41" ht="24" customHeight="1">
      <x:c r="A41" s="5" t="n"/>
      <x:c r="B41" s="8" t="inlineStr">
        <x:is>
          <x:t xml:space="preserve">0 vehicles BEV o PHEV adscrits al servei</x:t>
        </x:is>
      </x:c>
      <x:c r="C41" s="10" t="n">
        <x:v>0</x:v>
      </x:c>
      <x:c r="D41" s="36" t="n"/>
      <x:c r="E41" s="5" t="n"/>
      <x:c r="F41" s="5" t="n"/>
      <x:c r="G41" s="5" t="n"/>
      <x:c r="H41" s="5" t="n"/>
      <x:c r="K41" s="28" t="n"/>
      <x:c r="L41" s="28" t="n"/>
      <x:c r="M41" s="28" t="n"/>
      <x:c r="N41" s="28" t="n"/>
    </x:row>
    <x:row r="42" ht="24" customHeight="1">
      <x:c r="A42" s="5" t="n"/>
      <x:c r="B42" s="18" t="inlineStr">
        <x:is>
          <x:t xml:space="preserve">TOTAL CRITERI</x:t>
        </x:is>
      </x:c>
      <x:c r="C42" s="19" t="n">
        <x:v>2</x:v>
      </x:c>
      <x:c r="D42" s="20" t="n">
        <x:f>SUMIF(D39:D41,"X",C39:C41)</x:f>
        <x:v>0</x:v>
      </x:c>
      <x:c r="E42" s="5" t="n"/>
      <x:c r="F42" s="5" t="n"/>
      <x:c r="G42" s="5" t="n"/>
      <x:c r="H42" s="5" t="n"/>
      <x:c r="K42" s="28" t="n"/>
      <x:c r="L42" s="28" t="n"/>
      <x:c r="M42" s="28" t="n"/>
      <x:c r="N42" s="28" t="n"/>
    </x:row>
    <x:row r="43" ht="24" customHeight="1">
      <x:c r="A43" s="5" t="n"/>
      <x:c r="B43" s="5" t="n"/>
      <x:c r="C43" s="5" t="n"/>
      <x:c r="D43" s="5" t="n"/>
      <x:c r="E43" s="5" t="n"/>
      <x:c r="F43" s="5" t="n"/>
      <x:c r="G43" s="5" t="n"/>
      <x:c r="H43" s="5" t="n"/>
      <x:c r="K43" s="28" t="n"/>
      <x:c r="L43" s="28" t="n"/>
      <x:c r="M43" s="28" t="n"/>
      <x:c r="N43" s="28" t="n"/>
    </x:row>
    <x:row r="44" ht="24" customHeight="1">
      <x:c r="A44" s="27" t="str">
        <x:v>4. Canal digital de gestió de subministraments (8 punts)</x:v>
      </x:c>
      <x:c r="H44" s="4" t="n"/>
      <x:c r="K44" s="28" t="n"/>
      <x:c r="L44" s="28" t="n"/>
      <x:c r="M44" s="28" t="n"/>
      <x:c r="N44" s="28" t="n"/>
    </x:row>
    <x:row r="45" ht="24" customHeight="1">
      <x:c r="A45" s="5" t="n"/>
      <x:c r="B45" s="9" t="inlineStr">
        <x:is>
          <x:t xml:space="preserve">Opció</x:t>
        </x:is>
      </x:c>
      <x:c r="C45" s="9" t="inlineStr">
        <x:is>
          <x:t xml:space="preserve">Puntuació</x:t>
        </x:is>
      </x:c>
      <x:c r="D45" s="9" t="inlineStr">
        <x:is>
          <x:t xml:space="preserve">Marcar amb X</x:t>
        </x:is>
      </x:c>
      <x:c r="E45" s="5" t="n"/>
      <x:c r="F45" s="5" t="n"/>
      <x:c r="G45" s="5" t="n"/>
      <x:c r="H45" s="5" t="n"/>
      <x:c r="K45" s="28" t="n"/>
      <x:c r="L45" s="28" t="n"/>
      <x:c r="M45" s="28" t="n"/>
      <x:c r="N45" s="28" t="n"/>
    </x:row>
    <x:row r="46" ht="60" customHeight="1">
      <x:c r="A46" s="5" t="n"/>
      <x:c r="B46" s="8" t="inlineStr">
        <x:is>
          <x:t xml:space="preserve">Nivell 3 — Gestió integral: catàleg amb PVP de catàleg, descompte contractual, preu resultant, pressupostos, seguiment i historial, albarans, garanties i factures</x:t>
        </x:is>
      </x:c>
      <x:c r="C46" s="10" t="n">
        <x:v>8</x:v>
      </x:c>
      <x:c r="D46" s="36" t="n"/>
      <x:c r="E46" s="5" t="n"/>
      <x:c r="F46" s="5" t="n"/>
      <x:c r="G46" s="5" t="n"/>
      <x:c r="H46" s="5" t="n"/>
      <x:c r="K46" s="28" t="n"/>
      <x:c r="L46" s="28" t="n"/>
      <x:c r="M46" s="28" t="n"/>
      <x:c r="N46" s="28" t="n"/>
    </x:row>
    <x:row r="47" ht="45" customHeight="1">
      <x:c r="A47" s="5" t="n"/>
      <x:c r="B47" s="8" t="inlineStr">
        <x:is>
          <x:t xml:space="preserve">Nivell 2 — Gestió de subministraments: catàleg amb PVP de catàleg, descompte contractual, preu resultant, pressupostos, seguiment i historial</x:t>
        </x:is>
      </x:c>
      <x:c r="C47" s="10" t="n">
        <x:v>6</x:v>
      </x:c>
      <x:c r="D47" s="36" t="n"/>
      <x:c r="E47" s="5" t="n"/>
      <x:c r="F47" s="5" t="n"/>
      <x:c r="G47" s="5" t="n"/>
      <x:c r="H47" s="5" t="n"/>
      <x:c r="K47" s="28" t="n"/>
      <x:c r="L47" s="28" t="n"/>
      <x:c r="M47" s="28" t="n"/>
      <x:c r="N47" s="28" t="n"/>
    </x:row>
    <x:row r="48" ht="30" customHeight="1">
      <x:c r="A48" s="5" t="n"/>
      <x:c r="B48" s="8" t="inlineStr">
        <x:is>
          <x:t xml:space="preserve">Nivell 1 — Catàleg digital: consulta d’articles, PVP de catàleg, descomptes contractuals i fitxes tècniques</x:t>
        </x:is>
      </x:c>
      <x:c r="C48" s="10" t="n">
        <x:v>2</x:v>
      </x:c>
      <x:c r="D48" s="36" t="n"/>
      <x:c r="E48" s="5" t="n"/>
      <x:c r="F48" s="5" t="n"/>
      <x:c r="G48" s="5" t="n"/>
      <x:c r="H48" s="5" t="n"/>
      <x:c r="K48" s="28" t="n"/>
      <x:c r="L48" s="28" t="n"/>
      <x:c r="M48" s="28" t="n"/>
      <x:c r="N48" s="28" t="n"/>
    </x:row>
    <x:row r="49" ht="30" customHeight="1">
      <x:c r="A49" s="5" t="n"/>
      <x:c r="B49" s="8" t="inlineStr">
        <x:is>
          <x:t xml:space="preserve">Nivell 0 — Sense plataforma o sense compliment íntegre d’un nivell anterior</x:t>
        </x:is>
      </x:c>
      <x:c r="C49" s="10" t="n">
        <x:v>0</x:v>
      </x:c>
      <x:c r="D49" s="36" t="n"/>
      <x:c r="E49" s="5" t="n"/>
      <x:c r="F49" s="5" t="n"/>
      <x:c r="G49" s="5" t="n"/>
      <x:c r="H49" s="5" t="n"/>
      <x:c r="K49" s="28" t="n"/>
      <x:c r="L49" s="28" t="n"/>
      <x:c r="M49" s="28" t="n"/>
      <x:c r="N49" s="28" t="n"/>
    </x:row>
    <x:row r="50" ht="24" customHeight="1">
      <x:c r="A50" s="5" t="n"/>
      <x:c r="B50" s="18" t="inlineStr">
        <x:is>
          <x:t xml:space="preserve">TOTAL CRITERI</x:t>
        </x:is>
      </x:c>
      <x:c r="C50" s="19" t="n">
        <x:v>8</x:v>
      </x:c>
      <x:c r="D50" s="20" t="n">
        <x:f>SUMIF(D46:D49,"X",C46:C49)</x:f>
        <x:v>0</x:v>
      </x:c>
      <x:c r="E50" s="5" t="n"/>
      <x:c r="F50" s="5" t="n"/>
      <x:c r="G50" s="5" t="n"/>
      <x:c r="H50" s="5" t="n"/>
      <x:c r="K50" s="28" t="n"/>
      <x:c r="L50" s="28" t="n"/>
      <x:c r="M50" s="28" t="n"/>
      <x:c r="N50" s="28" t="n"/>
    </x:row>
    <x:row r="51" ht="24" customHeight="1">
      <x:c r="A51" s="5" t="n"/>
      <x:c r="B51" s="5" t="n"/>
      <x:c r="C51" s="5" t="n"/>
      <x:c r="D51" s="5" t="n"/>
      <x:c r="E51" s="5" t="n"/>
      <x:c r="F51" s="5" t="n"/>
      <x:c r="G51" s="5" t="n"/>
      <x:c r="H51" s="5" t="n"/>
      <x:c r="K51" s="28" t="n"/>
      <x:c r="L51" s="28" t="n"/>
      <x:c r="M51" s="28" t="n"/>
      <x:c r="N51" s="28" t="n"/>
    </x:row>
    <x:row r="52" ht="39.75" customHeight="1">
      <x:c r="A52" s="3" t="inlineStr">
        <x:is>
          <x:t xml:space="preserve">URL plataforma / entorn demostratiu</x:t>
        </x:is>
      </x:c>
      <x:c r="B52" s="34" t="n"/>
      <x:c r="C52" s="37" t="n"/>
      <x:c r="D52" s="37" t="n"/>
      <x:c r="E52" s="37" t="n"/>
      <x:c r="F52" s="37" t="n"/>
      <x:c r="G52" s="37" t="n"/>
      <x:c r="H52" s="5" t="n"/>
      <x:c r="K52" s="28" t="n"/>
      <x:c r="L52" s="28" t="n"/>
      <x:c r="M52" s="28" t="n"/>
      <x:c r="N52" s="28" t="n"/>
    </x:row>
  </x:sheetData>
  <x:sheetProtection selectLockedCells="1" selectUnlockedCells="0" sheet="1" objects="1" insertRows="1" insertHyperlinks="1" autoFilter="1" scenarios="1" formatColumns="1" deleteColumns="1" insertColumns="1" pivotTables="1" deleteRows="1" formatCells="1" formatRows="1" sort="1"/>
  <x:mergeCells>
    <x:mergeCell ref="A44:G44"/>
    <x:mergeCell ref="A1:G1"/>
    <x:mergeCell ref="A18:G18"/>
    <x:mergeCell ref="E15:F15"/>
    <x:mergeCell ref="A6:G6"/>
    <x:mergeCell ref="A2:G2"/>
    <x:mergeCell ref="B52:G52"/>
    <x:mergeCell ref="A33:G33"/>
    <x:mergeCell ref="B4:C4"/>
    <x:mergeCell ref="A37:G37"/>
  </x:mergeCells>
  <x:dataValidations count="2">
    <x:dataValidation type="list" allowBlank="0" showDropDown="0" showInputMessage="0" showErrorMessage="0" sqref="D20:D23 D27:D30 D39:D41 D46:D49">
      <x:formula1>",X"</x:formula1>
    </x:dataValidation>
    <x:dataValidation type="whole" operator="between" allowBlank="1" showDropDown="0" showInputMessage="1" showErrorMessage="1" errorTitle="Valor no vàlid" error="Introduïu un nombre enter entre 1 i 60." promptTitle="Termini màxim d'entrega" prompt="Introduïu el nombre de dies naturals ofert (entre 1 i 60)." sqref="D35">
      <x:formula1>1</x:formula1>
      <x:formula2>60</x:formula2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8" defaultRowHeight="15"/>
  <x:cols>
    <x:col min="1" max="1" width="25.125" style="28" customWidth="1"/>
    <x:col min="2" max="2" width="48.5" style="28" customWidth="1"/>
    <x:col min="3" max="3" width="50" style="28" customWidth="1"/>
    <x:col min="4" max="4" width="24" style="28" customWidth="1"/>
    <x:col min="5" max="7" width="19.25" style="28" customWidth="1"/>
    <x:col min="8" max="8" width="8.125" style="28" customWidth="1"/>
    <x:col min="9" max="9" width="40.625" style="28" customWidth="1"/>
    <x:col min="10" max="10" width="9" style="28" hidden="1" customWidth="1"/>
    <x:col min="11" max="14" width="13" hidden="1" customWidth="1"/>
    <x:col min="15" max="16384" width="9" style="28" hidden="1" customWidth="1"/>
  </x:cols>
  <x:sheetData>
    <x:row r="1" ht="30" customHeight="1">
      <x:c r="A1" s="30" t="inlineStr">
        <x:is>
          <x:t xml:space="preserve">ANNEX 1 - OFERTA CRITERIS AUTOMÀTICS - LOT 6</x:t>
        </x:is>
      </x:c>
      <x:c r="H1" s="1" t="n"/>
      <x:c r="I1" s="2" t="inlineStr">
        <x:is>
          <x:t xml:space="preserve">LLEGENDA CODI DE COLORS</x:t>
        </x:is>
      </x:c>
    </x:row>
    <x:row r="2" ht="26.100000381469727" customHeight="1">
      <x:c r="A2" s="27" t="inlineStr">
        <x:is>
          <x:t xml:space="preserve">Lot 6 - Recanvis Rockwell Automation / Allen-Bradley</x:t>
        </x:is>
      </x:c>
      <x:c r="H2" s="4" t="n"/>
    </x:row>
    <x:row r="3">
      <x:c r="A3" s="5" t="n"/>
      <x:c r="B3" s="5" t="n"/>
      <x:c r="C3" s="5" t="n"/>
      <x:c r="D3" s="5" t="n"/>
      <x:c r="E3" s="5" t="n"/>
      <x:c r="F3" s="5" t="n"/>
      <x:c r="G3" s="5" t="n"/>
      <x:c r="H3" s="5" t="n"/>
      <x:c r="I3" s="6" t="inlineStr">
        <x:is>
          <x:t xml:space="preserve">A omplir pel licitador</x:t>
        </x:is>
      </x:c>
    </x:row>
    <x:row r="4" ht="31.5" customHeight="1">
      <x:c r="A4" s="3" t="inlineStr">
        <x:is>
          <x:t xml:space="preserve">Licitador</x:t>
        </x:is>
      </x:c>
      <x:c r="B4" s="34" t="n"/>
      <x:c r="C4" s="37" t="n"/>
      <x:c r="D4" s="3" t="inlineStr">
        <x:is>
          <x:t xml:space="preserve">NIF</x:t>
        </x:is>
      </x:c>
      <x:c r="E4" s="33" t="n"/>
      <x:c r="F4" s="3" t="inlineStr">
        <x:is>
          <x:t xml:space="preserve">Presenta oferta?</x:t>
        </x:is>
      </x:c>
      <x:c r="G4" s="33" t="n"/>
      <x:c r="H4" s="5" t="n"/>
      <x:c r="I4" s="7" t="inlineStr">
        <x:is>
          <x:t xml:space="preserve">Es calcula automàticament</x:t>
        </x:is>
      </x:c>
    </x:row>
    <x:row r="5">
      <x:c r="A5" s="5" t="n"/>
      <x:c r="B5" s="5" t="n"/>
      <x:c r="C5" s="5" t="n"/>
      <x:c r="D5" s="5" t="n"/>
      <x:c r="E5" s="5" t="n"/>
      <x:c r="F5" s="5" t="n"/>
      <x:c r="G5" s="5" t="n"/>
      <x:c r="H5" s="5" t="n"/>
      <x:c r="I5" s="8" t="inlineStr">
        <x:is>
          <x:t xml:space="preserve">Valor fixe</x:t>
        </x:is>
      </x:c>
    </x:row>
    <x:row r="6" ht="15.75" customHeight="1">
      <x:c r="A6" s="27" t="str">
        <x:v>1. Oferta econòmica (82 punts)</x:v>
      </x:c>
      <x:c r="H6" s="4" t="n"/>
    </x:row>
    <x:row r="7" ht="36" customHeight="1">
      <x:c r="A7" s="9" t="inlineStr">
        <x:is>
          <x:t xml:space="preserve">Nº</x:t>
        </x:is>
      </x:c>
      <x:c r="B7" s="9" t="inlineStr">
        <x:is>
          <x:t xml:space="preserve">Família / Marca</x:t>
        </x:is>
      </x:c>
      <x:c r="C7" s="9" t="inlineStr">
        <x:is>
          <x:t xml:space="preserve">Abast</x:t>
        </x:is>
      </x:c>
      <x:c r="D7" s="9" t="inlineStr">
        <x:is>
          <x:t xml:space="preserve">Marca / catàleg PVP</x:t>
        </x:is>
      </x:c>
      <x:c r="E7" s="9" t="inlineStr">
        <x:is>
          <x:t xml:space="preserve">Pes valoració (%)</x:t>
        </x:is>
      </x:c>
      <x:c r="F7" s="9" t="inlineStr">
        <x:is>
          <x:t xml:space="preserve">Descompte ofert (%)</x:t>
        </x:is>
      </x:c>
      <x:c r="G7" s="9" t="inlineStr">
        <x:is>
          <x:t xml:space="preserve">Baixa ponderada (%)</x:t>
        </x:is>
      </x:c>
    </x:row>
    <x:row r="8" ht="75" customHeight="1">
      <x:c r="A8" s="10" t="n">
        <x:v>1</x:v>
      </x:c>
      <x:c r="B8" s="8" t="inlineStr">
        <x:is>
          <x:t xml:space="preserve">Rockwell Automation / Allen-Bradley</x:t>
        </x:is>
      </x:c>
      <x:c r="C8" s="8" t="inlineStr">
        <x:is>
          <x:t xml:space="preserve">PLC, CPU, bases, mòduls d’entrades i sortides, comunicacions industrials, transceptors, fonts, bateries, accessoris, recanvis i substitucions oficials vinculades a equips Rockwell Automation o Allen-Bradley instal·lats al CAT.</x:t>
        </x:is>
      </x:c>
      <x:c r="D8" s="22" t="inlineStr">
        <x:is>
          <x:t xml:space="preserve">Rockwell Automation / Allen-Bradley</x:t>
        </x:is>
      </x:c>
      <x:c r="E8" s="11" t="n">
        <x:v>1</x:v>
      </x:c>
      <x:c r="F8" s="35" t="n"/>
      <x:c r="G8" s="13" t="str">
        <x:f>IF(OR(E8="",F8=""),"",E8*F8)</x:f>
      </x:c>
    </x:row>
    <x:row r="9" ht="51.95000076293945" hidden="1" customHeight="1">
      <x:c r="A9" s="10" t="n"/>
      <x:c r="B9" s="8" t="n"/>
      <x:c r="C9" s="8" t="n"/>
      <x:c r="D9" s="22" t="n"/>
      <x:c r="E9" s="11" t="n"/>
      <x:c r="F9" s="35" t="n"/>
      <x:c r="G9" s="13" t="n"/>
    </x:row>
    <x:row r="10" ht="51.95000076293945" hidden="1" customHeight="1">
      <x:c r="A10" s="10" t="n"/>
      <x:c r="B10" s="8" t="n"/>
      <x:c r="C10" s="8" t="n"/>
      <x:c r="D10" s="22" t="n"/>
      <x:c r="E10" s="11" t="n"/>
      <x:c r="F10" s="35" t="n"/>
      <x:c r="G10" s="13" t="n"/>
    </x:row>
    <x:row r="11" ht="51.95000076293945" hidden="1" customHeight="1">
      <x:c r="A11" s="10" t="n"/>
      <x:c r="B11" s="8" t="n"/>
      <x:c r="C11" s="8" t="n"/>
      <x:c r="D11" s="22" t="n"/>
      <x:c r="E11" s="11" t="n"/>
      <x:c r="F11" s="35" t="n"/>
      <x:c r="G11" s="13" t="n"/>
    </x:row>
    <x:row r="12" ht="51.95000076293945" hidden="1" customHeight="1">
      <x:c r="A12" s="10" t="n"/>
      <x:c r="B12" s="8" t="n"/>
      <x:c r="C12" s="8" t="n"/>
      <x:c r="D12" s="22" t="n"/>
      <x:c r="E12" s="11" t="n"/>
      <x:c r="F12" s="35" t="n"/>
      <x:c r="G12" s="13" t="n"/>
    </x:row>
    <x:row r="13" ht="51.95000076293945" hidden="1" customHeight="1">
      <x:c r="A13" s="10" t="n"/>
      <x:c r="B13" s="8" t="n"/>
      <x:c r="C13" s="8" t="n"/>
      <x:c r="D13" s="22" t="n"/>
      <x:c r="E13" s="11" t="n"/>
      <x:c r="F13" s="35" t="n"/>
      <x:c r="G13" s="13" t="n"/>
    </x:row>
    <x:row r="14" ht="24" hidden="1" customHeight="1">
      <x:c r="A14" s="5" t="n"/>
      <x:c r="B14" s="5" t="n"/>
      <x:c r="C14" s="5" t="n"/>
      <x:c r="D14" s="5" t="n"/>
      <x:c r="E14" s="5" t="n"/>
      <x:c r="F14" s="5" t="n"/>
      <x:c r="G14" s="5" t="n"/>
      <x:c r="H14" s="5" t="n"/>
    </x:row>
    <x:row r="15" ht="24" customHeight="1">
      <x:c r="C15" s="14" t="n"/>
      <x:c r="D15" s="14" t="n"/>
      <x:c r="E15" s="31" t="inlineStr">
        <x:is>
          <x:t xml:space="preserve">Baixa global ofertada</x:t>
        </x:is>
      </x:c>
      <x:c r="G15" s="15" t="n">
        <x:f>SUM(G8:G8)</x:f>
        <x:v>0</x:v>
      </x:c>
      <x:c r="H15" s="16" t="n"/>
    </x:row>
    <x:row r="16" ht="24" customHeight="1">
      <x:c r="A16" s="5" t="n"/>
      <x:c r="B16" s="5" t="n"/>
      <x:c r="C16" s="5" t="n"/>
      <x:c r="D16" s="5" t="n"/>
      <x:c r="E16" s="5" t="n"/>
      <x:c r="F16" s="5" t="n"/>
      <x:c r="G16" s="5" t="n"/>
      <x:c r="H16" s="5" t="n"/>
    </x:row>
    <x:row r="17" ht="24" customHeight="1">
      <x:c r="A17" s="5" t="n"/>
      <x:c r="B17" s="5" t="n"/>
      <x:c r="C17" s="5" t="n"/>
      <x:c r="D17" s="5" t="n"/>
      <x:c r="E17" s="5" t="n"/>
      <x:c r="F17" s="5" t="n"/>
      <x:c r="G17" s="5" t="n"/>
      <x:c r="H17" s="5" t="n"/>
    </x:row>
    <x:row r="18" ht="0.75" customHeight="1">
      <x:c r="A18" s="27"/>
      <x:c r="H18" s="4"/>
      <x:c r="K18" s="28" t="n"/>
      <x:c r="L18" s="28" t="n"/>
      <x:c r="M18" s="28" t="n"/>
      <x:c r="N18" s="28" t="n"/>
    </x:row>
    <x:row r="19" ht="0.75" customHeight="1">
      <x:c r="A19" s="5"/>
      <x:c r="B19" s="9"/>
      <x:c r="C19" s="9"/>
      <x:c r="D19" s="9"/>
      <x:c r="E19" s="5"/>
      <x:c r="F19" s="5"/>
      <x:c r="G19" s="5"/>
      <x:c r="H19" s="5"/>
      <x:c r="K19" s="28" t="n"/>
      <x:c r="L19" s="28" t="n"/>
      <x:c r="M19" s="28" t="n"/>
      <x:c r="N19" s="28" t="n"/>
    </x:row>
    <x:row r="20" ht="0.75" customHeight="1">
      <x:c r="A20" s="5"/>
      <x:c r="B20" s="8"/>
      <x:c r="C20" s="10"/>
      <x:c r="D20" s="36"/>
      <x:c r="E20" s="5"/>
      <x:c r="F20" s="5"/>
      <x:c r="G20" s="5"/>
      <x:c r="H20" s="5"/>
      <x:c r="K20" s="28" t="n"/>
      <x:c r="L20" s="28" t="n"/>
      <x:c r="M20" s="28" t="n"/>
      <x:c r="N20" s="28" t="n"/>
    </x:row>
    <x:row r="21" ht="0.75" customHeight="1">
      <x:c r="A21" s="5"/>
      <x:c r="B21" s="8"/>
      <x:c r="C21" s="10"/>
      <x:c r="D21" s="36"/>
      <x:c r="E21" s="5"/>
      <x:c r="F21" s="5"/>
      <x:c r="G21" s="5"/>
      <x:c r="H21" s="5"/>
      <x:c r="K21" s="28" t="n"/>
      <x:c r="L21" s="28" t="n"/>
      <x:c r="M21" s="28" t="n"/>
      <x:c r="N21" s="28" t="n"/>
    </x:row>
    <x:row r="22" ht="0.75" customHeight="1">
      <x:c r="A22" s="5"/>
      <x:c r="B22" s="8"/>
      <x:c r="C22" s="10"/>
      <x:c r="D22" s="36"/>
      <x:c r="E22" s="5"/>
      <x:c r="F22" s="5"/>
      <x:c r="G22" s="5"/>
      <x:c r="H22" s="5"/>
      <x:c r="K22" s="28" t="n"/>
      <x:c r="L22" s="28" t="n"/>
      <x:c r="M22" s="28" t="n"/>
      <x:c r="N22" s="28" t="n"/>
    </x:row>
    <x:row r="23" ht="0.75" customHeight="1">
      <x:c r="A23" s="5"/>
      <x:c r="B23" s="8"/>
      <x:c r="C23" s="10"/>
      <x:c r="D23" s="36"/>
      <x:c r="E23" s="5"/>
      <x:c r="F23" s="5"/>
      <x:c r="G23" s="5"/>
      <x:c r="H23" s="5"/>
      <x:c r="K23" s="28" t="n"/>
      <x:c r="L23" s="28" t="n"/>
      <x:c r="M23" s="28" t="n"/>
      <x:c r="N23" s="28" t="n"/>
    </x:row>
    <x:row r="24" ht="0.75" customHeight="1">
      <x:c r="A24" s="5"/>
      <x:c r="B24" s="18"/>
      <x:c r="C24" s="19"/>
      <x:c r="D24" s="20"/>
      <x:c r="E24" s="5"/>
      <x:c r="F24" s="5"/>
      <x:c r="G24" s="5"/>
      <x:c r="H24" s="5"/>
      <x:c r="K24" s="28" t="n"/>
      <x:c r="L24" s="28" t="n"/>
      <x:c r="M24" s="28" t="n"/>
      <x:c r="N24" s="28" t="n"/>
    </x:row>
    <x:row r="25" ht="0.75" customHeight="1">
      <x:c r="A25" s="5"/>
      <x:c r="B25" s="5"/>
      <x:c r="C25" s="5"/>
      <x:c r="D25" s="5"/>
      <x:c r="E25" s="5"/>
      <x:c r="F25" s="5"/>
      <x:c r="G25" s="5"/>
      <x:c r="H25" s="5"/>
      <x:c r="K25" s="28" t="n"/>
      <x:c r="L25" s="28" t="n"/>
      <x:c r="M25" s="28" t="n"/>
      <x:c r="N25" s="28" t="n"/>
    </x:row>
    <x:row r="26" ht="0.75" customHeight="1">
      <x:c r="A26" s="5"/>
      <x:c r="B26" s="9"/>
      <x:c r="C26" s="9"/>
      <x:c r="D26" s="9"/>
      <x:c r="E26" s="5"/>
      <x:c r="F26" s="5"/>
      <x:c r="G26" s="5"/>
      <x:c r="H26" s="5"/>
      <x:c r="K26" s="28" t="n"/>
      <x:c r="L26" s="28" t="n"/>
      <x:c r="M26" s="28" t="n"/>
      <x:c r="N26" s="28" t="n"/>
    </x:row>
    <x:row r="27" ht="0.75" customHeight="1">
      <x:c r="A27" s="5"/>
      <x:c r="B27" s="8"/>
      <x:c r="C27" s="10"/>
      <x:c r="D27" s="36"/>
      <x:c r="E27" s="5"/>
      <x:c r="F27" s="5"/>
      <x:c r="G27" s="5"/>
      <x:c r="H27" s="5"/>
      <x:c r="K27" s="28" t="n"/>
      <x:c r="L27" s="28" t="n"/>
      <x:c r="M27" s="28" t="n"/>
      <x:c r="N27" s="28" t="n"/>
    </x:row>
    <x:row r="28" ht="0.75" customHeight="1">
      <x:c r="A28" s="5"/>
      <x:c r="B28" s="8"/>
      <x:c r="C28" s="10"/>
      <x:c r="D28" s="36"/>
      <x:c r="E28" s="5"/>
      <x:c r="F28" s="5"/>
      <x:c r="G28" s="5"/>
      <x:c r="H28" s="5"/>
      <x:c r="K28" s="28" t="n"/>
      <x:c r="L28" s="28" t="n"/>
      <x:c r="M28" s="28" t="n"/>
      <x:c r="N28" s="28" t="n"/>
    </x:row>
    <x:row r="29" ht="0.75" customHeight="1">
      <x:c r="A29" s="5"/>
      <x:c r="B29" s="8"/>
      <x:c r="C29" s="10"/>
      <x:c r="D29" s="36"/>
      <x:c r="E29" s="5"/>
      <x:c r="F29" s="5"/>
      <x:c r="G29" s="5"/>
      <x:c r="H29" s="5"/>
      <x:c r="K29" s="28" t="n"/>
      <x:c r="L29" s="28" t="n"/>
      <x:c r="M29" s="28" t="n"/>
      <x:c r="N29" s="28" t="n"/>
    </x:row>
    <x:row r="30" ht="0.75" customHeight="1">
      <x:c r="A30" s="5"/>
      <x:c r="B30" s="8"/>
      <x:c r="C30" s="10"/>
      <x:c r="D30" s="36"/>
      <x:c r="E30" s="5"/>
      <x:c r="F30" s="5"/>
      <x:c r="G30" s="5"/>
      <x:c r="H30" s="5"/>
      <x:c r="K30" s="28" t="n"/>
      <x:c r="L30" s="28" t="n"/>
      <x:c r="M30" s="28" t="n"/>
      <x:c r="N30" s="28" t="n"/>
    </x:row>
    <x:row r="31" ht="0.75" customHeight="1">
      <x:c r="A31" s="5"/>
      <x:c r="B31" s="18"/>
      <x:c r="C31" s="19"/>
      <x:c r="D31" s="20"/>
      <x:c r="E31" s="5"/>
      <x:c r="F31" s="5"/>
      <x:c r="G31" s="5"/>
      <x:c r="H31" s="5"/>
      <x:c r="K31" s="28" t="n"/>
      <x:c r="L31" s="28" t="n"/>
      <x:c r="M31" s="28" t="n"/>
      <x:c r="N31" s="28" t="n"/>
    </x:row>
    <x:row r="32" s="26" customFormat="1" ht="0.75" customHeight="1">
      <x:c r="A32" s="23"/>
      <x:c r="B32" s="24"/>
      <x:c r="C32" s="25"/>
      <x:c r="D32" s="25"/>
      <x:c r="E32" s="23"/>
      <x:c r="F32" s="23"/>
      <x:c r="G32" s="23"/>
      <x:c r="H32" s="23"/>
    </x:row>
    <x:row r="33" ht="24" customHeight="1">
      <x:c r="A33" s="27" t="str">
        <x:v>2. Reducció termini d’entrega (8 punts)</x:v>
      </x:c>
      <x:c r="H33" s="4" t="n"/>
      <x:c r="K33" s="28" t="n"/>
      <x:c r="L33" s="28" t="n"/>
      <x:c r="M33" s="28" t="n"/>
      <x:c r="N33" s="28" t="n"/>
    </x:row>
    <x:row r="34" ht="24" customHeight="1">
      <x:c r="A34" s="5" t="n"/>
      <x:c r="B34" s="9" t="inlineStr">
        <x:is>
          <x:t xml:space="preserve">Opció</x:t>
        </x:is>
      </x:c>
      <x:c r="C34" s="9" t="inlineStr">
        <x:is>
          <x:t xml:space="preserve">Màxim</x:t>
        </x:is>
      </x:c>
      <x:c r="D34" s="9" t="inlineStr">
        <x:is>
          <x:t xml:space="preserve">Ofert</x:t>
        </x:is>
      </x:c>
      <x:c r="E34" s="5" t="n"/>
      <x:c r="F34" s="5" t="n"/>
      <x:c r="G34" s="5" t="n"/>
      <x:c r="H34" s="5" t="n"/>
      <x:c r="K34" s="28" t="n"/>
      <x:c r="L34" s="28" t="n"/>
      <x:c r="M34" s="28" t="n"/>
      <x:c r="N34" s="28" t="n"/>
    </x:row>
    <x:row r="35" ht="24" customHeight="1">
      <x:c r="A35" s="5" t="n"/>
      <x:c r="B35" s="8" t="inlineStr">
        <x:is>
          <x:t xml:space="preserve">Termini d'entrega</x:t>
        </x:is>
      </x:c>
      <x:c r="C35" s="10" t="inlineStr">
        <x:is>
          <x:t xml:space="preserve">60 dies</x:t>
        </x:is>
      </x:c>
      <x:c r="D35" s="38" t="n"/>
      <x:c r="E35" s="32" t="inlineStr">
        <x:is>
          <x:t xml:space="preserve">Els dies inclosos a "Ofert" serà considerat com a "termini màxim d'entrega". No ofertar dies de reducció.</x:t>
        </x:is>
      </x:c>
      <x:c r="F35" s="5" t="n"/>
      <x:c r="G35" s="5" t="n"/>
      <x:c r="H35" s="5" t="n"/>
      <x:c r="K35" s="28" t="n"/>
      <x:c r="L35" s="28" t="n"/>
      <x:c r="M35" s="28" t="n"/>
      <x:c r="N35" s="28" t="n"/>
    </x:row>
    <x:row r="36" ht="24" customHeight="1">
      <x:c r="A36" s="5" t="n"/>
      <x:c r="B36" s="5" t="n"/>
      <x:c r="C36" s="5" t="n"/>
      <x:c r="D36" s="5" t="n"/>
      <x:c r="E36" s="5" t="n"/>
      <x:c r="F36" s="5" t="n"/>
      <x:c r="G36" s="5" t="n"/>
      <x:c r="H36" s="5" t="n"/>
      <x:c r="K36" s="28" t="n"/>
      <x:c r="L36" s="28" t="n"/>
      <x:c r="M36" s="28" t="n"/>
      <x:c r="N36" s="28" t="n"/>
    </x:row>
    <x:row r="37" ht="24" customHeight="1">
      <x:c r="A37" s="27" t="str">
        <x:v>3. Ús de vehicles elèctrics o híbrids endollables (2 punts)</x:v>
      </x:c>
      <x:c r="H37" s="4" t="n"/>
      <x:c r="K37" s="28" t="n"/>
      <x:c r="L37" s="28" t="n"/>
      <x:c r="M37" s="28" t="n"/>
      <x:c r="N37" s="28" t="n"/>
    </x:row>
    <x:row r="38" ht="24" customHeight="1">
      <x:c r="A38" s="5" t="n"/>
      <x:c r="B38" s="9" t="inlineStr">
        <x:is>
          <x:t xml:space="preserve">Opció</x:t>
        </x:is>
      </x:c>
      <x:c r="C38" s="9" t="inlineStr">
        <x:is>
          <x:t xml:space="preserve">Puntuació</x:t>
        </x:is>
      </x:c>
      <x:c r="D38" s="9" t="inlineStr">
        <x:is>
          <x:t xml:space="preserve">Marcar amb X</x:t>
        </x:is>
      </x:c>
      <x:c r="E38" s="5" t="n"/>
      <x:c r="F38" s="5" t="n"/>
      <x:c r="G38" s="5" t="n"/>
      <x:c r="H38" s="5" t="n"/>
      <x:c r="K38" s="28" t="n"/>
      <x:c r="L38" s="28" t="n"/>
      <x:c r="M38" s="28" t="n"/>
      <x:c r="N38" s="28" t="n"/>
    </x:row>
    <x:row r="39" ht="24" customHeight="1">
      <x:c r="A39" s="5" t="n"/>
      <x:c r="B39" s="8" t="inlineStr">
        <x:is>
          <x:t xml:space="preserve">2 o més vehicles BEV o PHEV adscrits al servei</x:t>
        </x:is>
      </x:c>
      <x:c r="C39" s="10" t="n">
        <x:v>2</x:v>
      </x:c>
      <x:c r="D39" s="36" t="n"/>
      <x:c r="E39" s="5" t="n"/>
      <x:c r="F39" s="5" t="n"/>
      <x:c r="G39" s="5" t="n"/>
      <x:c r="H39" s="5" t="n"/>
      <x:c r="K39" s="28" t="n"/>
      <x:c r="L39" s="28" t="n"/>
      <x:c r="M39" s="28" t="n"/>
      <x:c r="N39" s="28" t="n"/>
    </x:row>
    <x:row r="40" ht="24" customHeight="1">
      <x:c r="A40" s="5" t="n"/>
      <x:c r="B40" s="8" t="inlineStr">
        <x:is>
          <x:t xml:space="preserve">1 vehicle BEV o PHEV adscrits al servei</x:t>
        </x:is>
      </x:c>
      <x:c r="C40" s="10" t="n">
        <x:v>1</x:v>
      </x:c>
      <x:c r="D40" s="36" t="n"/>
      <x:c r="E40" s="5" t="n"/>
      <x:c r="F40" s="5" t="n"/>
      <x:c r="G40" s="5" t="n"/>
      <x:c r="H40" s="5" t="n"/>
      <x:c r="K40" s="28" t="n"/>
      <x:c r="L40" s="28" t="n"/>
      <x:c r="M40" s="28" t="n"/>
      <x:c r="N40" s="28" t="n"/>
    </x:row>
    <x:row r="41" ht="24" customHeight="1">
      <x:c r="A41" s="5" t="n"/>
      <x:c r="B41" s="8" t="inlineStr">
        <x:is>
          <x:t xml:space="preserve">0 vehicles BEV o PHEV adscrits al servei</x:t>
        </x:is>
      </x:c>
      <x:c r="C41" s="10" t="n">
        <x:v>0</x:v>
      </x:c>
      <x:c r="D41" s="36" t="n"/>
      <x:c r="E41" s="5" t="n"/>
      <x:c r="F41" s="5" t="n"/>
      <x:c r="G41" s="5" t="n"/>
      <x:c r="H41" s="5" t="n"/>
      <x:c r="K41" s="28" t="n"/>
      <x:c r="L41" s="28" t="n"/>
      <x:c r="M41" s="28" t="n"/>
      <x:c r="N41" s="28" t="n"/>
    </x:row>
    <x:row r="42" ht="24" customHeight="1">
      <x:c r="A42" s="5" t="n"/>
      <x:c r="B42" s="18" t="inlineStr">
        <x:is>
          <x:t xml:space="preserve">TOTAL CRITERI</x:t>
        </x:is>
      </x:c>
      <x:c r="C42" s="19" t="n">
        <x:v>2</x:v>
      </x:c>
      <x:c r="D42" s="20" t="n">
        <x:f>SUMIF(D39:D41,"X",C39:C41)</x:f>
        <x:v>0</x:v>
      </x:c>
      <x:c r="E42" s="5" t="n"/>
      <x:c r="F42" s="5" t="n"/>
      <x:c r="G42" s="5" t="n"/>
      <x:c r="H42" s="5" t="n"/>
      <x:c r="K42" s="28" t="n"/>
      <x:c r="L42" s="28" t="n"/>
      <x:c r="M42" s="28" t="n"/>
      <x:c r="N42" s="28" t="n"/>
    </x:row>
    <x:row r="43" ht="24" customHeight="1">
      <x:c r="A43" s="5" t="n"/>
      <x:c r="B43" s="5" t="n"/>
      <x:c r="C43" s="5" t="n"/>
      <x:c r="D43" s="5" t="n"/>
      <x:c r="E43" s="5" t="n"/>
      <x:c r="F43" s="5" t="n"/>
      <x:c r="G43" s="5" t="n"/>
      <x:c r="H43" s="5" t="n"/>
      <x:c r="K43" s="28" t="n"/>
      <x:c r="L43" s="28" t="n"/>
      <x:c r="M43" s="28" t="n"/>
      <x:c r="N43" s="28" t="n"/>
    </x:row>
    <x:row r="44" ht="24" customHeight="1">
      <x:c r="A44" s="27" t="str">
        <x:v>4. Canal digital de gestió de subministraments (8 punts)</x:v>
      </x:c>
      <x:c r="H44" s="4" t="n"/>
      <x:c r="K44" s="28" t="n"/>
      <x:c r="L44" s="28" t="n"/>
      <x:c r="M44" s="28" t="n"/>
      <x:c r="N44" s="28" t="n"/>
    </x:row>
    <x:row r="45" ht="24" customHeight="1">
      <x:c r="A45" s="5" t="n"/>
      <x:c r="B45" s="9" t="inlineStr">
        <x:is>
          <x:t xml:space="preserve">Opció</x:t>
        </x:is>
      </x:c>
      <x:c r="C45" s="9" t="inlineStr">
        <x:is>
          <x:t xml:space="preserve">Puntuació</x:t>
        </x:is>
      </x:c>
      <x:c r="D45" s="9" t="inlineStr">
        <x:is>
          <x:t xml:space="preserve">Marcar amb X</x:t>
        </x:is>
      </x:c>
      <x:c r="E45" s="5" t="n"/>
      <x:c r="F45" s="5" t="n"/>
      <x:c r="G45" s="5" t="n"/>
      <x:c r="H45" s="5" t="n"/>
      <x:c r="K45" s="28" t="n"/>
      <x:c r="L45" s="28" t="n"/>
      <x:c r="M45" s="28" t="n"/>
      <x:c r="N45" s="28" t="n"/>
    </x:row>
    <x:row r="46" ht="60" customHeight="1">
      <x:c r="A46" s="5" t="n"/>
      <x:c r="B46" s="8" t="inlineStr">
        <x:is>
          <x:t xml:space="preserve">Nivell 3 — Gestió integral: catàleg amb PVP de catàleg, descompte contractual, preu resultant, pressupostos, seguiment i historial, albarans, garanties i factures</x:t>
        </x:is>
      </x:c>
      <x:c r="C46" s="10" t="n">
        <x:v>8</x:v>
      </x:c>
      <x:c r="D46" s="36" t="n"/>
      <x:c r="E46" s="5" t="n"/>
      <x:c r="F46" s="5" t="n"/>
      <x:c r="G46" s="5" t="n"/>
      <x:c r="H46" s="5" t="n"/>
      <x:c r="K46" s="28" t="n"/>
      <x:c r="L46" s="28" t="n"/>
      <x:c r="M46" s="28" t="n"/>
      <x:c r="N46" s="28" t="n"/>
    </x:row>
    <x:row r="47" ht="45" customHeight="1">
      <x:c r="A47" s="5" t="n"/>
      <x:c r="B47" s="8" t="inlineStr">
        <x:is>
          <x:t xml:space="preserve">Nivell 2 — Gestió de subministraments: catàleg amb PVP de catàleg, descompte contractual, preu resultant, pressupostos, seguiment i historial</x:t>
        </x:is>
      </x:c>
      <x:c r="C47" s="10" t="n">
        <x:v>6</x:v>
      </x:c>
      <x:c r="D47" s="36" t="n"/>
      <x:c r="E47" s="5" t="n"/>
      <x:c r="F47" s="5" t="n"/>
      <x:c r="G47" s="5" t="n"/>
      <x:c r="H47" s="5" t="n"/>
      <x:c r="K47" s="28" t="n"/>
      <x:c r="L47" s="28" t="n"/>
      <x:c r="M47" s="28" t="n"/>
      <x:c r="N47" s="28" t="n"/>
    </x:row>
    <x:row r="48" ht="30" customHeight="1">
      <x:c r="A48" s="5" t="n"/>
      <x:c r="B48" s="8" t="inlineStr">
        <x:is>
          <x:t xml:space="preserve">Nivell 1 — Catàleg digital: consulta d’articles, PVP de catàleg, descomptes contractuals i fitxes tècniques</x:t>
        </x:is>
      </x:c>
      <x:c r="C48" s="10" t="n">
        <x:v>2</x:v>
      </x:c>
      <x:c r="D48" s="36" t="n"/>
      <x:c r="E48" s="5" t="n"/>
      <x:c r="F48" s="5" t="n"/>
      <x:c r="G48" s="5" t="n"/>
      <x:c r="H48" s="5" t="n"/>
      <x:c r="K48" s="28" t="n"/>
      <x:c r="L48" s="28" t="n"/>
      <x:c r="M48" s="28" t="n"/>
      <x:c r="N48" s="28" t="n"/>
    </x:row>
    <x:row r="49" ht="30" customHeight="1">
      <x:c r="A49" s="5" t="n"/>
      <x:c r="B49" s="8" t="inlineStr">
        <x:is>
          <x:t xml:space="preserve">Nivell 0 — Sense plataforma o sense compliment íntegre d’un nivell anterior</x:t>
        </x:is>
      </x:c>
      <x:c r="C49" s="10" t="n">
        <x:v>0</x:v>
      </x:c>
      <x:c r="D49" s="36" t="n"/>
      <x:c r="E49" s="5" t="n"/>
      <x:c r="F49" s="5" t="n"/>
      <x:c r="G49" s="5" t="n"/>
      <x:c r="H49" s="5" t="n"/>
      <x:c r="K49" s="28" t="n"/>
      <x:c r="L49" s="28" t="n"/>
      <x:c r="M49" s="28" t="n"/>
      <x:c r="N49" s="28" t="n"/>
    </x:row>
    <x:row r="50" ht="24" customHeight="1">
      <x:c r="A50" s="5" t="n"/>
      <x:c r="B50" s="18" t="inlineStr">
        <x:is>
          <x:t xml:space="preserve">TOTAL CRITERI</x:t>
        </x:is>
      </x:c>
      <x:c r="C50" s="19" t="n">
        <x:v>8</x:v>
      </x:c>
      <x:c r="D50" s="20" t="n">
        <x:f>SUMIF(D46:D49,"X",C46:C49)</x:f>
        <x:v>0</x:v>
      </x:c>
      <x:c r="E50" s="5" t="n"/>
      <x:c r="F50" s="5" t="n"/>
      <x:c r="G50" s="5" t="n"/>
      <x:c r="H50" s="5" t="n"/>
      <x:c r="K50" s="28" t="n"/>
      <x:c r="L50" s="28" t="n"/>
      <x:c r="M50" s="28" t="n"/>
      <x:c r="N50" s="28" t="n"/>
    </x:row>
    <x:row r="51" ht="24" customHeight="1">
      <x:c r="A51" s="5" t="n"/>
      <x:c r="B51" s="5" t="n"/>
      <x:c r="C51" s="5" t="n"/>
      <x:c r="D51" s="5" t="n"/>
      <x:c r="E51" s="5" t="n"/>
      <x:c r="F51" s="5" t="n"/>
      <x:c r="G51" s="5" t="n"/>
      <x:c r="H51" s="5" t="n"/>
      <x:c r="K51" s="28" t="n"/>
      <x:c r="L51" s="28" t="n"/>
      <x:c r="M51" s="28" t="n"/>
      <x:c r="N51" s="28" t="n"/>
    </x:row>
    <x:row r="52" ht="39.75" customHeight="1">
      <x:c r="A52" s="3" t="inlineStr">
        <x:is>
          <x:t xml:space="preserve">URL plataforma / entorn demostratiu</x:t>
        </x:is>
      </x:c>
      <x:c r="B52" s="34" t="n"/>
      <x:c r="C52" s="37" t="n"/>
      <x:c r="D52" s="37" t="n"/>
      <x:c r="E52" s="37" t="n"/>
      <x:c r="F52" s="37" t="n"/>
      <x:c r="G52" s="37" t="n"/>
      <x:c r="H52" s="5" t="n"/>
      <x:c r="K52" s="28" t="n"/>
      <x:c r="L52" s="28" t="n"/>
      <x:c r="M52" s="28" t="n"/>
      <x:c r="N52" s="28" t="n"/>
    </x:row>
  </x:sheetData>
  <x:sheetProtection selectLockedCells="1" selectUnlockedCells="0" sheet="1" objects="1" insertRows="1" insertHyperlinks="1" autoFilter="1" scenarios="1" formatColumns="1" deleteColumns="1" insertColumns="1" pivotTables="1" deleteRows="1" formatCells="1" formatRows="1" sort="1"/>
  <x:mergeCells>
    <x:mergeCell ref="A44:G44"/>
    <x:mergeCell ref="A1:G1"/>
    <x:mergeCell ref="A18:G18"/>
    <x:mergeCell ref="E15:F15"/>
    <x:mergeCell ref="A6:G6"/>
    <x:mergeCell ref="A2:G2"/>
    <x:mergeCell ref="B52:G52"/>
    <x:mergeCell ref="A33:G33"/>
    <x:mergeCell ref="B4:C4"/>
    <x:mergeCell ref="A37:G37"/>
  </x:mergeCells>
  <x:dataValidations count="2">
    <x:dataValidation type="list" allowBlank="0" showDropDown="0" showInputMessage="0" showErrorMessage="0" sqref="D20:D23 D27:D30 D39:D41 D46:D49">
      <x:formula1>",X"</x:formula1>
    </x:dataValidation>
    <x:dataValidation type="whole" operator="between" allowBlank="1" showDropDown="0" showInputMessage="1" showErrorMessage="1" errorTitle="Valor no vàlid" error="Introduïu un nombre enter entre 1 i 60." promptTitle="Termini màxim d'entrega" prompt="Introduïu el nombre de dies naturals ofert (entre 1 i 60)." sqref="D35">
      <x:formula1>1</x:formula1>
      <x:formula2>60</x:formula2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8" defaultRowHeight="15"/>
  <x:cols>
    <x:col min="1" max="1" width="25.125" style="28" customWidth="1"/>
    <x:col min="2" max="2" width="48.5" style="28" customWidth="1"/>
    <x:col min="3" max="3" width="50" style="28" customWidth="1"/>
    <x:col min="4" max="4" width="24" style="28" customWidth="1"/>
    <x:col min="5" max="7" width="19.25" style="28" customWidth="1"/>
    <x:col min="8" max="8" width="8.125" style="28" customWidth="1"/>
    <x:col min="9" max="9" width="40.625" style="28" customWidth="1"/>
    <x:col min="10" max="10" width="9" style="28" hidden="1" customWidth="1"/>
    <x:col min="11" max="14" width="13" hidden="1" customWidth="1"/>
    <x:col min="15" max="16384" width="9" style="28" hidden="1" customWidth="1"/>
  </x:cols>
  <x:sheetData>
    <x:row r="1" ht="30" customHeight="1">
      <x:c r="A1" s="30" t="inlineStr">
        <x:is>
          <x:t xml:space="preserve">ANNEX 1 - OFERTA CRITERIS AUTOMÀTICS - LOT 7</x:t>
        </x:is>
      </x:c>
      <x:c r="H1" s="1" t="n"/>
      <x:c r="I1" s="2" t="inlineStr">
        <x:is>
          <x:t xml:space="preserve">LLEGENDA CODI DE COLORS</x:t>
        </x:is>
      </x:c>
    </x:row>
    <x:row r="2" ht="26.100000381469727" customHeight="1">
      <x:c r="A2" s="27" t="inlineStr">
        <x:is>
          <x:t xml:space="preserve">Lot 7 - Recanvis Sofrel / Lacroix Sofrel</x:t>
        </x:is>
      </x:c>
      <x:c r="H2" s="4" t="n"/>
    </x:row>
    <x:row r="3">
      <x:c r="A3" s="5" t="n"/>
      <x:c r="B3" s="5" t="n"/>
      <x:c r="C3" s="5" t="n"/>
      <x:c r="D3" s="5" t="n"/>
      <x:c r="E3" s="5" t="n"/>
      <x:c r="F3" s="5" t="n"/>
      <x:c r="G3" s="5" t="n"/>
      <x:c r="H3" s="5" t="n"/>
      <x:c r="I3" s="6" t="inlineStr">
        <x:is>
          <x:t xml:space="preserve">A omplir pel licitador</x:t>
        </x:is>
      </x:c>
    </x:row>
    <x:row r="4" ht="31.5" customHeight="1">
      <x:c r="A4" s="3" t="inlineStr">
        <x:is>
          <x:t xml:space="preserve">Licitador</x:t>
        </x:is>
      </x:c>
      <x:c r="B4" s="34" t="n"/>
      <x:c r="C4" s="37" t="n"/>
      <x:c r="D4" s="3" t="inlineStr">
        <x:is>
          <x:t xml:space="preserve">NIF</x:t>
        </x:is>
      </x:c>
      <x:c r="E4" s="33" t="n"/>
      <x:c r="F4" s="3" t="inlineStr">
        <x:is>
          <x:t xml:space="preserve">Presenta oferta?</x:t>
        </x:is>
      </x:c>
      <x:c r="G4" s="33" t="n"/>
      <x:c r="H4" s="5" t="n"/>
      <x:c r="I4" s="7" t="inlineStr">
        <x:is>
          <x:t xml:space="preserve">Es calcula automàticament</x:t>
        </x:is>
      </x:c>
    </x:row>
    <x:row r="5">
      <x:c r="A5" s="5" t="n"/>
      <x:c r="B5" s="5" t="n"/>
      <x:c r="C5" s="5" t="n"/>
      <x:c r="D5" s="5" t="n"/>
      <x:c r="E5" s="5" t="n"/>
      <x:c r="F5" s="5" t="n"/>
      <x:c r="G5" s="5" t="n"/>
      <x:c r="H5" s="5" t="n"/>
      <x:c r="I5" s="8" t="inlineStr">
        <x:is>
          <x:t xml:space="preserve">Valor fixe</x:t>
        </x:is>
      </x:c>
    </x:row>
    <x:row r="6" ht="15.75" customHeight="1">
      <x:c r="A6" s="27" t="str">
        <x:v>1. Oferta econòmica (82 punts)</x:v>
      </x:c>
      <x:c r="H6" s="4" t="n"/>
    </x:row>
    <x:row r="7" ht="36" customHeight="1">
      <x:c r="A7" s="9" t="inlineStr">
        <x:is>
          <x:t xml:space="preserve">Nº</x:t>
        </x:is>
      </x:c>
      <x:c r="B7" s="9" t="inlineStr">
        <x:is>
          <x:t xml:space="preserve">Família / Marca</x:t>
        </x:is>
      </x:c>
      <x:c r="C7" s="9" t="inlineStr">
        <x:is>
          <x:t xml:space="preserve">Abast</x:t>
        </x:is>
      </x:c>
      <x:c r="D7" s="9" t="inlineStr">
        <x:is>
          <x:t xml:space="preserve">Marca / catàleg PVP</x:t>
        </x:is>
      </x:c>
      <x:c r="E7" s="9" t="inlineStr">
        <x:is>
          <x:t xml:space="preserve">Pes valoració (%)</x:t>
        </x:is>
      </x:c>
      <x:c r="F7" s="9" t="inlineStr">
        <x:is>
          <x:t xml:space="preserve">Descompte ofert (%)</x:t>
        </x:is>
      </x:c>
      <x:c r="G7" s="9" t="inlineStr">
        <x:is>
          <x:t xml:space="preserve">Baixa ponderada (%)</x:t>
        </x:is>
      </x:c>
    </x:row>
    <x:row r="8" ht="90" customHeight="1">
      <x:c r="A8" s="10" t="n">
        <x:v>1</x:v>
      </x:c>
      <x:c r="B8" s="8" t="inlineStr">
        <x:is>
          <x:t xml:space="preserve">Sofrel / Lacroix Sofrel</x:t>
        </x:is>
      </x:c>
      <x:c r="C8" s="8" t="inlineStr">
        <x:is>
          <x:t xml:space="preserve">Equips de telecontrol, RTU, data loggers, mòduls d’entrades i sortides, comunicacions, mòdems, targetes, fonts d’alimentació, antenes, cables específics, llicències, accessoris, recanvis i substitucions oficials vinculades a equips Sofrel o Lacroix Sofrel instal·lats al CAT.</x:t>
        </x:is>
      </x:c>
      <x:c r="D8" s="22" t="inlineStr">
        <x:is>
          <x:t xml:space="preserve">Sofrel / Lacroix Sofrel</x:t>
        </x:is>
      </x:c>
      <x:c r="E8" s="11" t="n">
        <x:v>1</x:v>
      </x:c>
      <x:c r="F8" s="35" t="n"/>
      <x:c r="G8" s="13" t="str">
        <x:f>IF(OR(E8="",F8=""),"",E8*F8)</x:f>
      </x:c>
    </x:row>
    <x:row r="9" ht="51.95000076293945" hidden="1" customHeight="1">
      <x:c r="A9" s="10" t="n"/>
      <x:c r="B9" s="8" t="n"/>
      <x:c r="C9" s="8" t="n"/>
      <x:c r="D9" s="22" t="n"/>
      <x:c r="E9" s="11" t="n"/>
      <x:c r="F9" s="35" t="n"/>
      <x:c r="G9" s="13" t="n"/>
    </x:row>
    <x:row r="10" ht="51.95000076293945" hidden="1" customHeight="1">
      <x:c r="A10" s="10" t="n"/>
      <x:c r="B10" s="8" t="n"/>
      <x:c r="C10" s="8" t="n"/>
      <x:c r="D10" s="22" t="n"/>
      <x:c r="E10" s="11" t="n"/>
      <x:c r="F10" s="35" t="n"/>
      <x:c r="G10" s="13" t="n"/>
    </x:row>
    <x:row r="11" ht="51.95000076293945" hidden="1" customHeight="1">
      <x:c r="A11" s="10" t="n"/>
      <x:c r="B11" s="8" t="n"/>
      <x:c r="C11" s="8" t="n"/>
      <x:c r="D11" s="22" t="n"/>
      <x:c r="E11" s="11" t="n"/>
      <x:c r="F11" s="35" t="n"/>
      <x:c r="G11" s="13" t="n"/>
    </x:row>
    <x:row r="12" ht="51.95000076293945" hidden="1" customHeight="1">
      <x:c r="A12" s="10" t="n"/>
      <x:c r="B12" s="8" t="n"/>
      <x:c r="C12" s="8" t="n"/>
      <x:c r="D12" s="22" t="n"/>
      <x:c r="E12" s="11" t="n"/>
      <x:c r="F12" s="35" t="n"/>
      <x:c r="G12" s="13" t="n"/>
    </x:row>
    <x:row r="13" ht="51.95000076293945" hidden="1" customHeight="1">
      <x:c r="A13" s="10" t="n"/>
      <x:c r="B13" s="8" t="n"/>
      <x:c r="C13" s="8" t="n"/>
      <x:c r="D13" s="22" t="n"/>
      <x:c r="E13" s="11" t="n"/>
      <x:c r="F13" s="35" t="n"/>
      <x:c r="G13" s="13" t="n"/>
    </x:row>
    <x:row r="14" ht="24" hidden="1" customHeight="1">
      <x:c r="A14" s="5" t="n"/>
      <x:c r="B14" s="5" t="n"/>
      <x:c r="C14" s="5" t="n"/>
      <x:c r="D14" s="5" t="n"/>
      <x:c r="E14" s="5" t="n"/>
      <x:c r="F14" s="5" t="n"/>
      <x:c r="G14" s="5" t="n"/>
      <x:c r="H14" s="5" t="n"/>
    </x:row>
    <x:row r="15" ht="24" customHeight="1">
      <x:c r="C15" s="14" t="n"/>
      <x:c r="D15" s="14" t="n"/>
      <x:c r="E15" s="31" t="inlineStr">
        <x:is>
          <x:t xml:space="preserve">Baixa global ofertada</x:t>
        </x:is>
      </x:c>
      <x:c r="G15" s="15" t="n">
        <x:f>SUM(G8:G8)</x:f>
        <x:v>0</x:v>
      </x:c>
      <x:c r="H15" s="16" t="n"/>
    </x:row>
    <x:row r="16" ht="24" customHeight="1">
      <x:c r="A16" s="5" t="n"/>
      <x:c r="B16" s="5" t="n"/>
      <x:c r="C16" s="5" t="n"/>
      <x:c r="D16" s="5" t="n"/>
      <x:c r="E16" s="5" t="n"/>
      <x:c r="F16" s="5" t="n"/>
      <x:c r="G16" s="5" t="n"/>
      <x:c r="H16" s="5" t="n"/>
    </x:row>
    <x:row r="17" ht="24" customHeight="1">
      <x:c r="A17" s="5" t="n"/>
      <x:c r="B17" s="5" t="n"/>
      <x:c r="C17" s="5" t="n"/>
      <x:c r="D17" s="5" t="n"/>
      <x:c r="E17" s="5" t="n"/>
      <x:c r="F17" s="5" t="n"/>
      <x:c r="G17" s="5" t="n"/>
      <x:c r="H17" s="5" t="n"/>
    </x:row>
    <x:row r="18" ht="0.75" customHeight="1">
      <x:c r="A18" s="27"/>
      <x:c r="H18" s="4"/>
      <x:c r="K18" s="28" t="n"/>
      <x:c r="L18" s="28" t="n"/>
      <x:c r="M18" s="28" t="n"/>
      <x:c r="N18" s="28" t="n"/>
    </x:row>
    <x:row r="19" ht="0.75" customHeight="1">
      <x:c r="A19" s="5"/>
      <x:c r="B19" s="9"/>
      <x:c r="C19" s="9"/>
      <x:c r="D19" s="9"/>
      <x:c r="E19" s="5"/>
      <x:c r="F19" s="5"/>
      <x:c r="G19" s="5"/>
      <x:c r="H19" s="5"/>
      <x:c r="K19" s="28" t="n"/>
      <x:c r="L19" s="28" t="n"/>
      <x:c r="M19" s="28" t="n"/>
      <x:c r="N19" s="28" t="n"/>
    </x:row>
    <x:row r="20" ht="0.75" customHeight="1">
      <x:c r="A20" s="5"/>
      <x:c r="B20" s="8"/>
      <x:c r="C20" s="10"/>
      <x:c r="D20" s="36"/>
      <x:c r="E20" s="5"/>
      <x:c r="F20" s="5"/>
      <x:c r="G20" s="5"/>
      <x:c r="H20" s="5"/>
      <x:c r="K20" s="28" t="n"/>
      <x:c r="L20" s="28" t="n"/>
      <x:c r="M20" s="28" t="n"/>
      <x:c r="N20" s="28" t="n"/>
    </x:row>
    <x:row r="21" ht="0.75" customHeight="1">
      <x:c r="A21" s="5"/>
      <x:c r="B21" s="8"/>
      <x:c r="C21" s="10"/>
      <x:c r="D21" s="36"/>
      <x:c r="E21" s="5"/>
      <x:c r="F21" s="5"/>
      <x:c r="G21" s="5"/>
      <x:c r="H21" s="5"/>
      <x:c r="K21" s="28" t="n"/>
      <x:c r="L21" s="28" t="n"/>
      <x:c r="M21" s="28" t="n"/>
      <x:c r="N21" s="28" t="n"/>
    </x:row>
    <x:row r="22" ht="0.75" customHeight="1">
      <x:c r="A22" s="5"/>
      <x:c r="B22" s="8"/>
      <x:c r="C22" s="10"/>
      <x:c r="D22" s="36"/>
      <x:c r="E22" s="5"/>
      <x:c r="F22" s="5"/>
      <x:c r="G22" s="5"/>
      <x:c r="H22" s="5"/>
      <x:c r="K22" s="28" t="n"/>
      <x:c r="L22" s="28" t="n"/>
      <x:c r="M22" s="28" t="n"/>
      <x:c r="N22" s="28" t="n"/>
    </x:row>
    <x:row r="23" ht="0.75" customHeight="1">
      <x:c r="A23" s="5"/>
      <x:c r="B23" s="8"/>
      <x:c r="C23" s="10"/>
      <x:c r="D23" s="36"/>
      <x:c r="E23" s="5"/>
      <x:c r="F23" s="5"/>
      <x:c r="G23" s="5"/>
      <x:c r="H23" s="5"/>
      <x:c r="K23" s="28" t="n"/>
      <x:c r="L23" s="28" t="n"/>
      <x:c r="M23" s="28" t="n"/>
      <x:c r="N23" s="28" t="n"/>
    </x:row>
    <x:row r="24" ht="0.75" customHeight="1">
      <x:c r="A24" s="5"/>
      <x:c r="B24" s="18"/>
      <x:c r="C24" s="19"/>
      <x:c r="D24" s="20"/>
      <x:c r="E24" s="5"/>
      <x:c r="F24" s="5"/>
      <x:c r="G24" s="5"/>
      <x:c r="H24" s="5"/>
      <x:c r="K24" s="28" t="n"/>
      <x:c r="L24" s="28" t="n"/>
      <x:c r="M24" s="28" t="n"/>
      <x:c r="N24" s="28" t="n"/>
    </x:row>
    <x:row r="25" ht="0.75" customHeight="1">
      <x:c r="A25" s="5"/>
      <x:c r="B25" s="5"/>
      <x:c r="C25" s="5"/>
      <x:c r="D25" s="5"/>
      <x:c r="E25" s="5"/>
      <x:c r="F25" s="5"/>
      <x:c r="G25" s="5"/>
      <x:c r="H25" s="5"/>
      <x:c r="K25" s="28" t="n"/>
      <x:c r="L25" s="28" t="n"/>
      <x:c r="M25" s="28" t="n"/>
      <x:c r="N25" s="28" t="n"/>
    </x:row>
    <x:row r="26" ht="0.75" customHeight="1">
      <x:c r="A26" s="5"/>
      <x:c r="B26" s="9"/>
      <x:c r="C26" s="9"/>
      <x:c r="D26" s="9"/>
      <x:c r="E26" s="5"/>
      <x:c r="F26" s="5"/>
      <x:c r="G26" s="5"/>
      <x:c r="H26" s="5"/>
      <x:c r="K26" s="28" t="n"/>
      <x:c r="L26" s="28" t="n"/>
      <x:c r="M26" s="28" t="n"/>
      <x:c r="N26" s="28" t="n"/>
    </x:row>
    <x:row r="27" ht="0.75" customHeight="1">
      <x:c r="A27" s="5"/>
      <x:c r="B27" s="8"/>
      <x:c r="C27" s="10"/>
      <x:c r="D27" s="36"/>
      <x:c r="E27" s="5"/>
      <x:c r="F27" s="5"/>
      <x:c r="G27" s="5"/>
      <x:c r="H27" s="5"/>
      <x:c r="K27" s="28" t="n"/>
      <x:c r="L27" s="28" t="n"/>
      <x:c r="M27" s="28" t="n"/>
      <x:c r="N27" s="28" t="n"/>
    </x:row>
    <x:row r="28" ht="0.75" customHeight="1">
      <x:c r="A28" s="5"/>
      <x:c r="B28" s="8"/>
      <x:c r="C28" s="10"/>
      <x:c r="D28" s="36"/>
      <x:c r="E28" s="5"/>
      <x:c r="F28" s="5"/>
      <x:c r="G28" s="5"/>
      <x:c r="H28" s="5"/>
      <x:c r="K28" s="28" t="n"/>
      <x:c r="L28" s="28" t="n"/>
      <x:c r="M28" s="28" t="n"/>
      <x:c r="N28" s="28" t="n"/>
    </x:row>
    <x:row r="29" ht="0.75" customHeight="1">
      <x:c r="A29" s="5"/>
      <x:c r="B29" s="8"/>
      <x:c r="C29" s="10"/>
      <x:c r="D29" s="36"/>
      <x:c r="E29" s="5"/>
      <x:c r="F29" s="5"/>
      <x:c r="G29" s="5"/>
      <x:c r="H29" s="5"/>
      <x:c r="K29" s="28" t="n"/>
      <x:c r="L29" s="28" t="n"/>
      <x:c r="M29" s="28" t="n"/>
      <x:c r="N29" s="28" t="n"/>
    </x:row>
    <x:row r="30" ht="0.75" customHeight="1">
      <x:c r="A30" s="5"/>
      <x:c r="B30" s="8"/>
      <x:c r="C30" s="10"/>
      <x:c r="D30" s="36"/>
      <x:c r="E30" s="5"/>
      <x:c r="F30" s="5"/>
      <x:c r="G30" s="5"/>
      <x:c r="H30" s="5"/>
      <x:c r="K30" s="28" t="n"/>
      <x:c r="L30" s="28" t="n"/>
      <x:c r="M30" s="28" t="n"/>
      <x:c r="N30" s="28" t="n"/>
    </x:row>
    <x:row r="31" ht="0.75" customHeight="1">
      <x:c r="A31" s="5"/>
      <x:c r="B31" s="18"/>
      <x:c r="C31" s="19"/>
      <x:c r="D31" s="20"/>
      <x:c r="E31" s="5"/>
      <x:c r="F31" s="5"/>
      <x:c r="G31" s="5"/>
      <x:c r="H31" s="5"/>
      <x:c r="K31" s="28" t="n"/>
      <x:c r="L31" s="28" t="n"/>
      <x:c r="M31" s="28" t="n"/>
      <x:c r="N31" s="28" t="n"/>
    </x:row>
    <x:row r="32" s="26" customFormat="1" ht="0.75" customHeight="1">
      <x:c r="A32" s="23"/>
      <x:c r="B32" s="24"/>
      <x:c r="C32" s="25"/>
      <x:c r="D32" s="25"/>
      <x:c r="E32" s="23"/>
      <x:c r="F32" s="23"/>
      <x:c r="G32" s="23"/>
      <x:c r="H32" s="23"/>
    </x:row>
    <x:row r="33" ht="24" customHeight="1">
      <x:c r="A33" s="27" t="str">
        <x:v>2. Reducció termini d’entrega (8 punts)</x:v>
      </x:c>
      <x:c r="H33" s="4" t="n"/>
      <x:c r="K33" s="28" t="n"/>
      <x:c r="L33" s="28" t="n"/>
      <x:c r="M33" s="28" t="n"/>
      <x:c r="N33" s="28" t="n"/>
    </x:row>
    <x:row r="34" ht="24" customHeight="1">
      <x:c r="A34" s="5" t="n"/>
      <x:c r="B34" s="9" t="inlineStr">
        <x:is>
          <x:t xml:space="preserve">Opció</x:t>
        </x:is>
      </x:c>
      <x:c r="C34" s="9" t="inlineStr">
        <x:is>
          <x:t xml:space="preserve">Màxim</x:t>
        </x:is>
      </x:c>
      <x:c r="D34" s="9" t="inlineStr">
        <x:is>
          <x:t xml:space="preserve">Ofert</x:t>
        </x:is>
      </x:c>
      <x:c r="E34" s="5" t="n"/>
      <x:c r="F34" s="5" t="n"/>
      <x:c r="G34" s="5" t="n"/>
      <x:c r="H34" s="5" t="n"/>
      <x:c r="K34" s="28" t="n"/>
      <x:c r="L34" s="28" t="n"/>
      <x:c r="M34" s="28" t="n"/>
      <x:c r="N34" s="28" t="n"/>
    </x:row>
    <x:row r="35" ht="24" customHeight="1">
      <x:c r="A35" s="5" t="n"/>
      <x:c r="B35" s="8" t="inlineStr">
        <x:is>
          <x:t xml:space="preserve">Termini d'entrega</x:t>
        </x:is>
      </x:c>
      <x:c r="C35" s="10" t="inlineStr">
        <x:is>
          <x:t xml:space="preserve">60 dies</x:t>
        </x:is>
      </x:c>
      <x:c r="D35" s="38" t="n"/>
      <x:c r="E35" s="32" t="inlineStr">
        <x:is>
          <x:t xml:space="preserve">Els dies inclosos a "Ofert" serà considerat com a "termini màxim d'entrega". No ofertar dies de reducció.</x:t>
        </x:is>
      </x:c>
      <x:c r="F35" s="5" t="n"/>
      <x:c r="G35" s="5" t="n"/>
      <x:c r="H35" s="5" t="n"/>
      <x:c r="K35" s="28" t="n"/>
      <x:c r="L35" s="28" t="n"/>
      <x:c r="M35" s="28" t="n"/>
      <x:c r="N35" s="28" t="n"/>
    </x:row>
    <x:row r="36" ht="24" customHeight="1">
      <x:c r="A36" s="5" t="n"/>
      <x:c r="B36" s="5" t="n"/>
      <x:c r="C36" s="5" t="n"/>
      <x:c r="D36" s="5" t="n"/>
      <x:c r="E36" s="5" t="n"/>
      <x:c r="F36" s="5" t="n"/>
      <x:c r="G36" s="5" t="n"/>
      <x:c r="H36" s="5" t="n"/>
      <x:c r="K36" s="28" t="n"/>
      <x:c r="L36" s="28" t="n"/>
      <x:c r="M36" s="28" t="n"/>
      <x:c r="N36" s="28" t="n"/>
    </x:row>
    <x:row r="37" ht="24" customHeight="1">
      <x:c r="A37" s="27" t="str">
        <x:v>3. Ús de vehicles elèctrics o híbrids endollables (2 punts)</x:v>
      </x:c>
      <x:c r="H37" s="4" t="n"/>
      <x:c r="K37" s="28" t="n"/>
      <x:c r="L37" s="28" t="n"/>
      <x:c r="M37" s="28" t="n"/>
      <x:c r="N37" s="28" t="n"/>
    </x:row>
    <x:row r="38" ht="24" customHeight="1">
      <x:c r="A38" s="5" t="n"/>
      <x:c r="B38" s="9" t="inlineStr">
        <x:is>
          <x:t xml:space="preserve">Opció</x:t>
        </x:is>
      </x:c>
      <x:c r="C38" s="9" t="inlineStr">
        <x:is>
          <x:t xml:space="preserve">Puntuació</x:t>
        </x:is>
      </x:c>
      <x:c r="D38" s="9" t="inlineStr">
        <x:is>
          <x:t xml:space="preserve">Marcar amb X</x:t>
        </x:is>
      </x:c>
      <x:c r="E38" s="5" t="n"/>
      <x:c r="F38" s="5" t="n"/>
      <x:c r="G38" s="5" t="n"/>
      <x:c r="H38" s="5" t="n"/>
      <x:c r="K38" s="28" t="n"/>
      <x:c r="L38" s="28" t="n"/>
      <x:c r="M38" s="28" t="n"/>
      <x:c r="N38" s="28" t="n"/>
    </x:row>
    <x:row r="39" ht="24" customHeight="1">
      <x:c r="A39" s="5" t="n"/>
      <x:c r="B39" s="8" t="inlineStr">
        <x:is>
          <x:t xml:space="preserve">2 o més vehicles BEV o PHEV adscrits al servei</x:t>
        </x:is>
      </x:c>
      <x:c r="C39" s="10" t="n">
        <x:v>2</x:v>
      </x:c>
      <x:c r="D39" s="36" t="n"/>
      <x:c r="E39" s="5" t="n"/>
      <x:c r="F39" s="5" t="n"/>
      <x:c r="G39" s="5" t="n"/>
      <x:c r="H39" s="5" t="n"/>
      <x:c r="K39" s="28" t="n"/>
      <x:c r="L39" s="28" t="n"/>
      <x:c r="M39" s="28" t="n"/>
      <x:c r="N39" s="28" t="n"/>
    </x:row>
    <x:row r="40" ht="24" customHeight="1">
      <x:c r="A40" s="5" t="n"/>
      <x:c r="B40" s="8" t="inlineStr">
        <x:is>
          <x:t xml:space="preserve">1 vehicle BEV o PHEV adscrits al servei</x:t>
        </x:is>
      </x:c>
      <x:c r="C40" s="10" t="n">
        <x:v>1</x:v>
      </x:c>
      <x:c r="D40" s="36" t="n"/>
      <x:c r="E40" s="5" t="n"/>
      <x:c r="F40" s="5" t="n"/>
      <x:c r="G40" s="5" t="n"/>
      <x:c r="H40" s="5" t="n"/>
      <x:c r="K40" s="28" t="n"/>
      <x:c r="L40" s="28" t="n"/>
      <x:c r="M40" s="28" t="n"/>
      <x:c r="N40" s="28" t="n"/>
    </x:row>
    <x:row r="41" ht="24" customHeight="1">
      <x:c r="A41" s="5" t="n"/>
      <x:c r="B41" s="8" t="inlineStr">
        <x:is>
          <x:t xml:space="preserve">0 vehicles BEV o PHEV adscrits al servei</x:t>
        </x:is>
      </x:c>
      <x:c r="C41" s="10" t="n">
        <x:v>0</x:v>
      </x:c>
      <x:c r="D41" s="36" t="n"/>
      <x:c r="E41" s="5" t="n"/>
      <x:c r="F41" s="5" t="n"/>
      <x:c r="G41" s="5" t="n"/>
      <x:c r="H41" s="5" t="n"/>
      <x:c r="K41" s="28" t="n"/>
      <x:c r="L41" s="28" t="n"/>
      <x:c r="M41" s="28" t="n"/>
      <x:c r="N41" s="28" t="n"/>
    </x:row>
    <x:row r="42" ht="24" customHeight="1">
      <x:c r="A42" s="5" t="n"/>
      <x:c r="B42" s="18" t="inlineStr">
        <x:is>
          <x:t xml:space="preserve">TOTAL CRITERI</x:t>
        </x:is>
      </x:c>
      <x:c r="C42" s="19" t="n">
        <x:v>2</x:v>
      </x:c>
      <x:c r="D42" s="20" t="n">
        <x:f>SUMIF(D39:D41,"X",C39:C41)</x:f>
        <x:v>0</x:v>
      </x:c>
      <x:c r="E42" s="5" t="n"/>
      <x:c r="F42" s="5" t="n"/>
      <x:c r="G42" s="5" t="n"/>
      <x:c r="H42" s="5" t="n"/>
      <x:c r="K42" s="28" t="n"/>
      <x:c r="L42" s="28" t="n"/>
      <x:c r="M42" s="28" t="n"/>
      <x:c r="N42" s="28" t="n"/>
    </x:row>
    <x:row r="43" ht="24" customHeight="1">
      <x:c r="A43" s="5" t="n"/>
      <x:c r="B43" s="5" t="n"/>
      <x:c r="C43" s="5" t="n"/>
      <x:c r="D43" s="5" t="n"/>
      <x:c r="E43" s="5" t="n"/>
      <x:c r="F43" s="5" t="n"/>
      <x:c r="G43" s="5" t="n"/>
      <x:c r="H43" s="5" t="n"/>
      <x:c r="K43" s="28" t="n"/>
      <x:c r="L43" s="28" t="n"/>
      <x:c r="M43" s="28" t="n"/>
      <x:c r="N43" s="28" t="n"/>
    </x:row>
    <x:row r="44" ht="24" customHeight="1">
      <x:c r="A44" s="27" t="str">
        <x:v>4. Canal digital de gestió de subministraments (8 punts)</x:v>
      </x:c>
      <x:c r="H44" s="4" t="n"/>
      <x:c r="K44" s="28" t="n"/>
      <x:c r="L44" s="28" t="n"/>
      <x:c r="M44" s="28" t="n"/>
      <x:c r="N44" s="28" t="n"/>
    </x:row>
    <x:row r="45" ht="24" customHeight="1">
      <x:c r="A45" s="5" t="n"/>
      <x:c r="B45" s="9" t="inlineStr">
        <x:is>
          <x:t xml:space="preserve">Opció</x:t>
        </x:is>
      </x:c>
      <x:c r="C45" s="9" t="inlineStr">
        <x:is>
          <x:t xml:space="preserve">Puntuació</x:t>
        </x:is>
      </x:c>
      <x:c r="D45" s="9" t="inlineStr">
        <x:is>
          <x:t xml:space="preserve">Marcar amb X</x:t>
        </x:is>
      </x:c>
      <x:c r="E45" s="5" t="n"/>
      <x:c r="F45" s="5" t="n"/>
      <x:c r="G45" s="5" t="n"/>
      <x:c r="H45" s="5" t="n"/>
      <x:c r="K45" s="28" t="n"/>
      <x:c r="L45" s="28" t="n"/>
      <x:c r="M45" s="28" t="n"/>
      <x:c r="N45" s="28" t="n"/>
    </x:row>
    <x:row r="46" ht="60" customHeight="1">
      <x:c r="A46" s="5" t="n"/>
      <x:c r="B46" s="8" t="inlineStr">
        <x:is>
          <x:t xml:space="preserve">Nivell 3 — Gestió integral: catàleg amb PVP de catàleg, descompte contractual, preu resultant, pressupostos, seguiment i historial, albarans, garanties i factures</x:t>
        </x:is>
      </x:c>
      <x:c r="C46" s="10" t="n">
        <x:v>8</x:v>
      </x:c>
      <x:c r="D46" s="36" t="n"/>
      <x:c r="E46" s="5" t="n"/>
      <x:c r="F46" s="5" t="n"/>
      <x:c r="G46" s="5" t="n"/>
      <x:c r="H46" s="5" t="n"/>
      <x:c r="K46" s="28" t="n"/>
      <x:c r="L46" s="28" t="n"/>
      <x:c r="M46" s="28" t="n"/>
      <x:c r="N46" s="28" t="n"/>
    </x:row>
    <x:row r="47" ht="45" customHeight="1">
      <x:c r="A47" s="5" t="n"/>
      <x:c r="B47" s="8" t="inlineStr">
        <x:is>
          <x:t xml:space="preserve">Nivell 2 — Gestió de subministraments: catàleg amb PVP de catàleg, descompte contractual, preu resultant, pressupostos, seguiment i historial</x:t>
        </x:is>
      </x:c>
      <x:c r="C47" s="10" t="n">
        <x:v>6</x:v>
      </x:c>
      <x:c r="D47" s="36" t="n"/>
      <x:c r="E47" s="5" t="n"/>
      <x:c r="F47" s="5" t="n"/>
      <x:c r="G47" s="5" t="n"/>
      <x:c r="H47" s="5" t="n"/>
      <x:c r="K47" s="28" t="n"/>
      <x:c r="L47" s="28" t="n"/>
      <x:c r="M47" s="28" t="n"/>
      <x:c r="N47" s="28" t="n"/>
    </x:row>
    <x:row r="48" ht="30" customHeight="1">
      <x:c r="A48" s="5" t="n"/>
      <x:c r="B48" s="8" t="inlineStr">
        <x:is>
          <x:t xml:space="preserve">Nivell 1 — Catàleg digital: consulta d’articles, PVP de catàleg, descomptes contractuals i fitxes tècniques</x:t>
        </x:is>
      </x:c>
      <x:c r="C48" s="10" t="n">
        <x:v>2</x:v>
      </x:c>
      <x:c r="D48" s="36" t="n"/>
      <x:c r="E48" s="5" t="n"/>
      <x:c r="F48" s="5" t="n"/>
      <x:c r="G48" s="5" t="n"/>
      <x:c r="H48" s="5" t="n"/>
      <x:c r="K48" s="28" t="n"/>
      <x:c r="L48" s="28" t="n"/>
      <x:c r="M48" s="28" t="n"/>
      <x:c r="N48" s="28" t="n"/>
    </x:row>
    <x:row r="49" ht="30" customHeight="1">
      <x:c r="A49" s="5" t="n"/>
      <x:c r="B49" s="8" t="inlineStr">
        <x:is>
          <x:t xml:space="preserve">Nivell 0 — Sense plataforma o sense compliment íntegre d’un nivell anterior</x:t>
        </x:is>
      </x:c>
      <x:c r="C49" s="10" t="n">
        <x:v>0</x:v>
      </x:c>
      <x:c r="D49" s="36" t="n"/>
      <x:c r="E49" s="5" t="n"/>
      <x:c r="F49" s="5" t="n"/>
      <x:c r="G49" s="5" t="n"/>
      <x:c r="H49" s="5" t="n"/>
      <x:c r="K49" s="28" t="n"/>
      <x:c r="L49" s="28" t="n"/>
      <x:c r="M49" s="28" t="n"/>
      <x:c r="N49" s="28" t="n"/>
    </x:row>
    <x:row r="50" ht="24" customHeight="1">
      <x:c r="A50" s="5" t="n"/>
      <x:c r="B50" s="18" t="inlineStr">
        <x:is>
          <x:t xml:space="preserve">TOTAL CRITERI</x:t>
        </x:is>
      </x:c>
      <x:c r="C50" s="19" t="n">
        <x:v>8</x:v>
      </x:c>
      <x:c r="D50" s="20" t="n">
        <x:f>SUMIF(D46:D49,"X",C46:C49)</x:f>
        <x:v>0</x:v>
      </x:c>
      <x:c r="E50" s="5" t="n"/>
      <x:c r="F50" s="5" t="n"/>
      <x:c r="G50" s="5" t="n"/>
      <x:c r="H50" s="5" t="n"/>
      <x:c r="K50" s="28" t="n"/>
      <x:c r="L50" s="28" t="n"/>
      <x:c r="M50" s="28" t="n"/>
      <x:c r="N50" s="28" t="n"/>
    </x:row>
    <x:row r="51" ht="24" customHeight="1">
      <x:c r="A51" s="5" t="n"/>
      <x:c r="B51" s="5" t="n"/>
      <x:c r="C51" s="5" t="n"/>
      <x:c r="D51" s="5" t="n"/>
      <x:c r="E51" s="5" t="n"/>
      <x:c r="F51" s="5" t="n"/>
      <x:c r="G51" s="5" t="n"/>
      <x:c r="H51" s="5" t="n"/>
      <x:c r="K51" s="28" t="n"/>
      <x:c r="L51" s="28" t="n"/>
      <x:c r="M51" s="28" t="n"/>
      <x:c r="N51" s="28" t="n"/>
    </x:row>
    <x:row r="52" ht="39.75" customHeight="1">
      <x:c r="A52" s="3" t="inlineStr">
        <x:is>
          <x:t xml:space="preserve">URL plataforma / entorn demostratiu</x:t>
        </x:is>
      </x:c>
      <x:c r="B52" s="34" t="n"/>
      <x:c r="C52" s="37" t="n"/>
      <x:c r="D52" s="37" t="n"/>
      <x:c r="E52" s="37" t="n"/>
      <x:c r="F52" s="37" t="n"/>
      <x:c r="G52" s="37" t="n"/>
      <x:c r="H52" s="5" t="n"/>
      <x:c r="K52" s="28" t="n"/>
      <x:c r="L52" s="28" t="n"/>
      <x:c r="M52" s="28" t="n"/>
      <x:c r="N52" s="28" t="n"/>
    </x:row>
  </x:sheetData>
  <x:sheetProtection selectLockedCells="1" selectUnlockedCells="0" sheet="1" objects="1" insertRows="1" insertHyperlinks="1" autoFilter="1" scenarios="1" formatColumns="1" deleteColumns="1" insertColumns="1" pivotTables="1" deleteRows="1" formatCells="1" formatRows="1" sort="1"/>
  <x:mergeCells>
    <x:mergeCell ref="A44:G44"/>
    <x:mergeCell ref="A1:G1"/>
    <x:mergeCell ref="A18:G18"/>
    <x:mergeCell ref="E15:F15"/>
    <x:mergeCell ref="A6:G6"/>
    <x:mergeCell ref="A2:G2"/>
    <x:mergeCell ref="B52:G52"/>
    <x:mergeCell ref="A33:G33"/>
    <x:mergeCell ref="B4:C4"/>
    <x:mergeCell ref="A37:G37"/>
  </x:mergeCells>
  <x:dataValidations count="2">
    <x:dataValidation type="list" allowBlank="0" showDropDown="0" showInputMessage="0" showErrorMessage="0" sqref="D20:D23 D27:D30 D39:D41 D46:D49">
      <x:formula1>",X"</x:formula1>
    </x:dataValidation>
    <x:dataValidation type="whole" operator="between" allowBlank="1" showDropDown="0" showInputMessage="1" showErrorMessage="1" errorTitle="Valor no vàlid" error="Introduïu un nombre enter entre 1 i 60." promptTitle="Termini màxim d'entrega" prompt="Introduïu el nombre de dies naturals ofert (entre 1 i 60)." sqref="D35">
      <x:formula1>1</x:formula1>
      <x:formula2>60</x:formula2>
    </x:dataValidation>
  </x:dataValidations>
  <x:pageMargins left="0.7" right="0.7" top="0.75" bottom="0.75" header="0.3" footer="0.3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F252B24958FC3478BEA7CFE41CB72A3" ma:contentTypeVersion="19" ma:contentTypeDescription="Crear nuevo documento." ma:contentTypeScope="" ma:versionID="2f3da4c20f0939bd02972ee79ab32945">
  <xsd:schema xmlns:xsd="http://www.w3.org/2001/XMLSchema" xmlns:xs="http://www.w3.org/2001/XMLSchema" xmlns:p="http://schemas.microsoft.com/office/2006/metadata/properties" xmlns:ns2="1f674158-baca-4ccc-a8d9-157d8828ccd4" xmlns:ns3="dfc59f5f-24d5-4d9d-a551-20b358c0d66e" targetNamespace="http://schemas.microsoft.com/office/2006/metadata/properties" ma:root="true" ma:fieldsID="bcad9bc77755d92835ab588a5758c750" ns2:_="" ns3:_="">
    <xsd:import namespace="1f674158-baca-4ccc-a8d9-157d8828ccd4"/>
    <xsd:import namespace="dfc59f5f-24d5-4d9d-a551-20b358c0d6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Departament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674158-baca-4ccc-a8d9-157d8828cc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42508c24-a075-48c8-9a3e-13690b312b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partament" ma:index="24" nillable="true" ma:displayName="Departament" ma:format="Dropdown" ma:internalName="Departament">
      <xsd:simpleType>
        <xsd:restriction base="dms:Choice">
          <xsd:enumeration value="Infraestructures"/>
          <xsd:enumeration value="Superestructures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c59f5f-24d5-4d9d-a551-20b358c0d66e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071825e-04f2-42e3-bf78-e3695ff983d9}" ma:internalName="TaxCatchAll" ma:showField="CatchAllData" ma:web="dfc59f5f-24d5-4d9d-a551-20b358c0d6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5AFC6C30DE53349A46828932BFD2DC2" ma:contentTypeVersion="11" ma:contentTypeDescription="Crear nuevo documento." ma:contentTypeScope="" ma:versionID="9ac82dc8c0edcd565cdbb056c9d2b75d">
  <xsd:schema xmlns:xsd="http://www.w3.org/2001/XMLSchema" xmlns:xs="http://www.w3.org/2001/XMLSchema" xmlns:p="http://schemas.microsoft.com/office/2006/metadata/properties" xmlns:ns2="84c0e6f1-4c0e-4ed7-8199-8fde23d3d614" xmlns:ns3="0c80060e-b1f1-4172-b36f-a73a5335d2a5" targetNamespace="http://schemas.microsoft.com/office/2006/metadata/properties" ma:root="true" ma:fieldsID="cc0d3a68d6a6152e8b0a039510bd9da5" ns2:_="" ns3:_="">
    <xsd:import namespace="84c0e6f1-4c0e-4ed7-8199-8fde23d3d614"/>
    <xsd:import namespace="0c80060e-b1f1-4172-b36f-a73a5335d2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c0e6f1-4c0e-4ed7-8199-8fde23d3d6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42508c24-a075-48c8-9a3e-13690b312b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0060e-b1f1-4172-b36f-a73a5335d2a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e4fbd4e-0da2-479a-9f15-8ea7e1f23082}" ma:internalName="TaxCatchAll" ma:showField="CatchAllData" ma:web="0c80060e-b1f1-4172-b36f-a73a5335d2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c0e6f1-4c0e-4ed7-8199-8fde23d3d614">
      <Terms xmlns="http://schemas.microsoft.com/office/infopath/2007/PartnerControls"/>
    </lcf76f155ced4ddcb4097134ff3c332f>
    <TaxCatchAll xmlns="0c80060e-b1f1-4172-b36f-a73a5335d2a5" xsi:nil="true"/>
  </documentManagement>
</p:properties>
</file>

<file path=customXml/itemProps1.xml><?xml version="1.0" encoding="utf-8"?>
<ds:datastoreItem xmlns:ds="http://schemas.openxmlformats.org/officeDocument/2006/customXml" ds:itemID="{9FA648A0-DC8D-4A3C-BE87-856C41BE6CA9}"/>
</file>

<file path=customXml/itemProps2.xml><?xml version="1.0" encoding="utf-8"?>
<ds:datastoreItem xmlns:ds="http://schemas.openxmlformats.org/officeDocument/2006/customXml" ds:itemID="{37EF7214-194F-413F-B74E-AC785719008D}"/>
</file>

<file path=customXml/itemProps3.xml><?xml version="1.0" encoding="utf-8"?>
<ds:datastoreItem xmlns:ds="http://schemas.openxmlformats.org/officeDocument/2006/customXml" ds:itemID="{9839B6B8-9A60-43C5-80E0-9F0A22FD882F}"/>
</file>

<file path=customXml/itemProps4.xml><?xml version="1.0" encoding="utf-8"?>
<ds:datastoreItem xmlns:ds="http://schemas.openxmlformats.org/officeDocument/2006/customXml" ds:itemID="{E56019C8-4D74-4CA8-83A1-1790A8EF7F8A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0x010100B5AFC6C30DE53349A46828932BFD2DC2</vt:lpwstr>
  </property>
  <property fmtid="{D5CDD505-2E9C-101B-9397-08002B2CF9AE}" pid="3" name="Order">
    <vt:r8>7104600</vt:r8>
  </property>
</Properties>
</file>