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3. MANTENIMIENTO Y SERVICIOS USPC\PLIEGO INSTALACION CARTELERÍA SUICIDIOS\LICITACIÓN CARTELERIA SUIICIDIOS\"/>
    </mc:Choice>
  </mc:AlternateContent>
  <xr:revisionPtr revIDLastSave="0" documentId="13_ncr:1_{AA707F48-7137-475C-B6B3-8026CFE8CE2E}" xr6:coauthVersionLast="47" xr6:coauthVersionMax="47" xr10:uidLastSave="{00000000-0000-0000-0000-000000000000}"/>
  <bookViews>
    <workbookView xWindow="3360" yWindow="2535" windowWidth="21600" windowHeight="12735" xr2:uid="{153E27C6-143B-444E-B507-4A914E143F36}"/>
  </bookViews>
  <sheets>
    <sheet name="Calculo ofer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1" l="1"/>
  <c r="G7" i="1" l="1"/>
  <c r="G6" i="1"/>
  <c r="G5" i="1"/>
  <c r="D13" i="1" l="1"/>
  <c r="D15" i="1" s="1"/>
  <c r="D17" i="1" l="1"/>
</calcChain>
</file>

<file path=xl/sharedStrings.xml><?xml version="1.0" encoding="utf-8"?>
<sst xmlns="http://schemas.openxmlformats.org/spreadsheetml/2006/main" count="23" uniqueCount="21">
  <si>
    <t>Material</t>
  </si>
  <si>
    <t>Mida</t>
  </si>
  <si>
    <t>Unitats</t>
  </si>
  <si>
    <t>A</t>
  </si>
  <si>
    <t>Planxa d’alumini composite de 3 mm​ de grossària, Impressió directa amb vernís antigrafitti,​ y 4 forats perimetrals.</t>
  </si>
  <si>
    <t>1000mmx1300mm</t>
  </si>
  <si>
    <t>B</t>
  </si>
  <si>
    <t xml:space="preserve">Vinil adhesiu per al terra. Amb protecció per tenir baixa reflexió, antilliscant i resistent a les ratlladures. </t>
  </si>
  <si>
    <t>2000mmx1200mm</t>
  </si>
  <si>
    <t>C</t>
  </si>
  <si>
    <t>Codi*</t>
  </si>
  <si>
    <t>* Detallat al PPT</t>
  </si>
  <si>
    <t>TOTAL SERVEI</t>
  </si>
  <si>
    <t>Instalacio</t>
  </si>
  <si>
    <t>IMPORTS (€)</t>
  </si>
  <si>
    <t>Preu unitat material</t>
  </si>
  <si>
    <t>Total material</t>
  </si>
  <si>
    <t>VEC</t>
  </si>
  <si>
    <t>PBL (VEC+IVA 21%)</t>
  </si>
  <si>
    <t>2900mmx580mm</t>
  </si>
  <si>
    <t>Preu instal·lació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</si>
</sst>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B1F62-6AE8-494E-9369-BA431284F366}">
  <dimension ref="B3:H17"/>
  <sheetViews>
    <sheetView tabSelected="1" topLeftCell="A10" zoomScaleNormal="100" workbookViewId="0">
      <selection activeCell="D23" sqref="D23"/>
    </sheetView>
  </sheetViews>
  <sheetFormatPr baseColWidth="10" defaultColWidth="11.42578125" defaultRowHeight="15" x14ac:dyDescent="0.25"/>
  <cols>
    <col min="2" max="2" width="5.140625" style="1" customWidth="1"/>
    <col min="3" max="4" width="19.85546875" style="1" customWidth="1"/>
    <col min="5" max="5" width="21.42578125" style="1" bestFit="1" customWidth="1"/>
    <col min="6" max="6" width="19.85546875" style="1" customWidth="1"/>
  </cols>
  <sheetData>
    <row r="3" spans="2:8" ht="15.75" thickBot="1" x14ac:dyDescent="0.3">
      <c r="B3" s="10"/>
      <c r="C3" s="10"/>
      <c r="D3" s="10"/>
      <c r="E3" s="10"/>
      <c r="F3" s="10"/>
      <c r="G3" s="10"/>
    </row>
    <row r="4" spans="2:8" ht="24.75" thickBot="1" x14ac:dyDescent="0.3">
      <c r="B4" s="7" t="s">
        <v>10</v>
      </c>
      <c r="C4" s="8" t="s">
        <v>0</v>
      </c>
      <c r="D4" s="8" t="s">
        <v>1</v>
      </c>
      <c r="E4" s="8" t="s">
        <v>2</v>
      </c>
      <c r="F4" s="8" t="s">
        <v>15</v>
      </c>
      <c r="G4" s="7" t="s">
        <v>16</v>
      </c>
      <c r="H4" s="7" t="s">
        <v>20</v>
      </c>
    </row>
    <row r="5" spans="2:8" ht="72.75" thickBot="1" x14ac:dyDescent="0.3">
      <c r="B5" s="9" t="s">
        <v>3</v>
      </c>
      <c r="C5" s="3" t="s">
        <v>4</v>
      </c>
      <c r="D5" s="3" t="s">
        <v>5</v>
      </c>
      <c r="E5" s="3">
        <v>260</v>
      </c>
      <c r="F5" s="3"/>
      <c r="G5" s="11">
        <f>F5*E5</f>
        <v>0</v>
      </c>
      <c r="H5" s="3"/>
    </row>
    <row r="6" spans="2:8" ht="60.75" thickBot="1" x14ac:dyDescent="0.3">
      <c r="B6" s="9" t="s">
        <v>6</v>
      </c>
      <c r="C6" s="3" t="s">
        <v>7</v>
      </c>
      <c r="D6" s="3" t="s">
        <v>8</v>
      </c>
      <c r="E6" s="3">
        <v>30</v>
      </c>
      <c r="F6" s="3"/>
      <c r="G6" s="11">
        <f>F6*E6</f>
        <v>0</v>
      </c>
      <c r="H6" s="3"/>
    </row>
    <row r="7" spans="2:8" ht="72.75" thickBot="1" x14ac:dyDescent="0.3">
      <c r="B7" s="7" t="s">
        <v>9</v>
      </c>
      <c r="C7" s="2" t="s">
        <v>4</v>
      </c>
      <c r="D7" s="2" t="s">
        <v>19</v>
      </c>
      <c r="E7" s="2">
        <v>50</v>
      </c>
      <c r="F7" s="2"/>
      <c r="G7" s="12">
        <f>F7*E7</f>
        <v>0</v>
      </c>
      <c r="H7" s="2"/>
    </row>
    <row r="10" spans="2:8" x14ac:dyDescent="0.25">
      <c r="B10" s="4" t="s">
        <v>11</v>
      </c>
    </row>
    <row r="12" spans="2:8" x14ac:dyDescent="0.25">
      <c r="C12" s="6" t="s">
        <v>12</v>
      </c>
      <c r="D12" s="6" t="s">
        <v>14</v>
      </c>
    </row>
    <row r="13" spans="2:8" x14ac:dyDescent="0.25">
      <c r="C13" s="5" t="s">
        <v>0</v>
      </c>
      <c r="D13" s="13">
        <f>SUM(G5:G7)</f>
        <v>0</v>
      </c>
      <c r="E13"/>
    </row>
    <row r="14" spans="2:8" x14ac:dyDescent="0.25">
      <c r="C14" s="5" t="s">
        <v>13</v>
      </c>
      <c r="D14" s="13">
        <f>SUM(H5:H7)</f>
        <v>0</v>
      </c>
    </row>
    <row r="15" spans="2:8" x14ac:dyDescent="0.25">
      <c r="C15" s="6" t="s">
        <v>17</v>
      </c>
      <c r="D15" s="13">
        <f>D13+D14</f>
        <v>0</v>
      </c>
    </row>
    <row r="16" spans="2:8" x14ac:dyDescent="0.25">
      <c r="B16"/>
      <c r="C16"/>
      <c r="D16"/>
    </row>
    <row r="17" spans="3:4" x14ac:dyDescent="0.25">
      <c r="C17" s="5" t="s">
        <v>18</v>
      </c>
      <c r="D17" s="13">
        <f>D15*1.21</f>
        <v>0</v>
      </c>
    </row>
  </sheetData>
  <mergeCells count="1">
    <mergeCell ref="B3:G3"/>
  </mergeCells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de0594-42e2-4f26-8a69-9df094374455">
      <Value>3089</Value>
      <Value>3159</Value>
    </TaxCatchAll>
    <TMB_Nota xmlns="c8de0594-42e2-4f26-8a69-9df094374455" xsi:nil="true"/>
    <TMB_TitolLicitacio xmlns="c8de0594-42e2-4f26-8a69-9df094374455">16137374 - Senyalitació per la prevenció del suicidi</TMB_TitolLicitacio>
    <ecb982cbbbba49edba287c0296970fd2 xmlns="c8de0594-42e2-4f26-8a69-9df094374455">
      <Terms xmlns="http://schemas.microsoft.com/office/infopath/2007/PartnerControls"/>
    </ecb982cbbbba49edba287c0296970fd2>
    <DocOkMA xmlns="b33c6233-2ab6-44e4-b566-b78dc0012292" xsi:nil="true"/>
    <TMB_NumeroSolicitud xmlns="c8de0594-42e2-4f26-8a69-9df094374455">16137374</TMB_NumeroSolicitud>
    <TMB_CH_TipusDocu xmlns="c8de0594-42e2-4f26-8a69-9df094374455">Annexe</TMB_CH_TipusDocu>
    <lcf76f155ced4ddcb4097134ff3c332f xmlns="b33c6233-2ab6-44e4-b566-b78dc0012292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seguimentWorkflow xmlns="c8de0594-42e2-4f26-8a69-9df094374455" xsi:nil="true"/>
    <TMB_DataComiteWF xmlns="c8de0594-42e2-4f26-8a69-9df094374455" xsi:nil="true"/>
    <TMB_OP xmlns="c8de0594-42e2-4f26-8a69-9df094374455">2026-09-16T22:00:00+00:00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IDLicitacio xmlns="c8de0594-42e2-4f26-8a69-9df094374455">581191</TMB_IDLicitacio>
    <TMB_CA xmlns="c8de0594-42e2-4f26-8a69-9df094374455">2026-09-27T22:00:00+00:00</TMB_CA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false</TMB_Perfil>
    <TMB_CC xmlns="c8de0594-42e2-4f26-8a69-9df094374455" xsi:nil="true"/>
    <b3a2275c509d4b0394d7e35eb2e777cd xmlns="c8de0594-42e2-4f26-8a69-9df094374455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BBD129-0EE9-4DE3-A7E7-24481F777C53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758abcc6-d609-49d9-9b63-f1c0f8282f3b"/>
    <ds:schemaRef ds:uri="45ac6a7f-2b16-4028-90a2-fe5e4edf1406"/>
  </ds:schemaRefs>
</ds:datastoreItem>
</file>

<file path=customXml/itemProps2.xml><?xml version="1.0" encoding="utf-8"?>
<ds:datastoreItem xmlns:ds="http://schemas.openxmlformats.org/officeDocument/2006/customXml" ds:itemID="{99B912F9-B968-41BC-B07D-E1689E51C42B}"/>
</file>

<file path=customXml/itemProps3.xml><?xml version="1.0" encoding="utf-8"?>
<ds:datastoreItem xmlns:ds="http://schemas.openxmlformats.org/officeDocument/2006/customXml" ds:itemID="{116E0AB4-0957-4989-A300-2F99E591BF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Calculo oferta</vt:lpstr>
    </vt:vector>
  </TitlesOfParts>
  <Manager/>
  <Company>TMB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Tortosa Diaz, Daniel</dc:creator>
  <cp:keywords/>
  <dc:description/>
  <cp:lastModifiedBy>Juan Espejo, Carlos</cp:lastModifiedBy>
  <cp:revision/>
  <dcterms:created xsi:type="dcterms:W3CDTF">2026-01-14T16:05:50Z</dcterms:created>
  <dcterms:modified xsi:type="dcterms:W3CDTF">2026-05-04T12:41:38Z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MediaServiceImageTags">
    <vt:lpwstr/>
  </property>
  <property fmtid="{D5CDD505-2E9C-101B-9397-08002B2CF9AE}" pid="4" name="TMB_NumeroSolicitud">
    <vt:lpwstr>16137374</vt:lpwstr>
  </property>
  <property fmtid="{D5CDD505-2E9C-101B-9397-08002B2CF9AE}" pid="5" name="TMB_Docprov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h80888fb7b914359b90c46b7c452b251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o0f6527fa5184dfa91381007b0eb82df">
    <vt:lpwstr/>
  </property>
  <property fmtid="{D5CDD505-2E9C-101B-9397-08002B2CF9AE}" pid="13" name="TMB_Sobres">
    <vt:lpwstr/>
  </property>
  <property fmtid="{D5CDD505-2E9C-101B-9397-08002B2CF9AE}" pid="14" name="ba05a5f98ed745b98d9dacf37bda167c">
    <vt:lpwstr/>
  </property>
  <property fmtid="{D5CDD505-2E9C-101B-9397-08002B2CF9AE}" pid="15" name="TMB_Estat">
    <vt:lpwstr>3159;#Public|5cd44708-a357-4aee-a9ab-ade886f4bbf7</vt:lpwstr>
  </property>
  <property fmtid="{D5CDD505-2E9C-101B-9397-08002B2CF9AE}" pid="16" name="h3e189544f4e4582960eb2fb36374928">
    <vt:lpwstr/>
  </property>
  <property fmtid="{D5CDD505-2E9C-101B-9397-08002B2CF9AE}" pid="17" name="TMB_Plecs">
    <vt:lpwstr/>
  </property>
  <property fmtid="{D5CDD505-2E9C-101B-9397-08002B2CF9AE}" pid="18" name="lcf76f155ced4ddcb4097134ff3c332f">
    <vt:lpwstr/>
  </property>
  <property fmtid="{D5CDD505-2E9C-101B-9397-08002B2CF9AE}" pid="19" name="h480fc279f9148aeb4afcdcf27073b87">
    <vt:lpwstr/>
  </property>
  <property fmtid="{D5CDD505-2E9C-101B-9397-08002B2CF9AE}" pid="25" name="TMB_IDLicitacio">
    <vt:r8>581191</vt:r8>
  </property>
  <property fmtid="{D5CDD505-2E9C-101B-9397-08002B2CF9AE}" pid="29" name="TMB_Perfil">
    <vt:bool>false</vt:bool>
  </property>
  <property fmtid="{D5CDD505-2E9C-101B-9397-08002B2CF9AE}" pid="33" name="TMB_LastProcessedHash">
    <vt:lpwstr>39d9513b024748b42378fdf840c71657d27ef42ba4e7d7d6f139ffa39334d1f6</vt:lpwstr>
  </property>
  <property fmtid="{D5CDD505-2E9C-101B-9397-08002B2CF9AE}" pid="34" name="_ApprovalAssignedTo">
    <vt:lpwstr/>
  </property>
  <property fmtid="{D5CDD505-2E9C-101B-9397-08002B2CF9AE}" pid="35" name="eaedb32f61974917bc22b3946021685c">
    <vt:lpwstr/>
  </property>
  <property fmtid="{D5CDD505-2E9C-101B-9397-08002B2CF9AE}" pid="36" name="_ApprovalSentBy">
    <vt:lpwstr/>
  </property>
  <property fmtid="{D5CDD505-2E9C-101B-9397-08002B2CF9AE}" pid="37" name="g93776c333e34272ab15451ee7fa82be">
    <vt:lpwstr/>
  </property>
  <property fmtid="{D5CDD505-2E9C-101B-9397-08002B2CF9AE}" pid="38" name="b82b7a08db3a4ab5a955c48b15659d84">
    <vt:lpwstr/>
  </property>
  <property fmtid="{D5CDD505-2E9C-101B-9397-08002B2CF9AE}" pid="39" name="_ApprovalRespondedBy">
    <vt:lpwstr/>
  </property>
  <property fmtid="{D5CDD505-2E9C-101B-9397-08002B2CF9AE}" pid="40" name="_ApprovalStatus">
    <vt:i4>0</vt:i4>
  </property>
  <property fmtid="{D5CDD505-2E9C-101B-9397-08002B2CF9AE}" pid="41" name="FirstName">
    <vt:lpwstr/>
  </property>
</Properties>
</file>