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86" documentId="11_DD9A8D7B8485675765429160A327E5F48C286ADB" xr6:coauthVersionLast="47" xr6:coauthVersionMax="47" xr10:uidLastSave="{65EF69A5-60F3-4498-BC6E-9E34619AD056}"/>
  <bookViews>
    <workbookView xWindow="14400" yWindow="0" windowWidth="14400" windowHeight="15600" xr2:uid="{00000000-000D-0000-FFFF-FFFF00000000}"/>
  </bookViews>
  <sheets>
    <sheet name="annex C1 " sheetId="8" r:id="rId1"/>
  </sheets>
  <definedNames>
    <definedName name="_xlnm.Print_Area" localSheetId="0">'annex C1 '!$A$1:$F$62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8" l="1"/>
  <c r="F29" i="8" s="1"/>
  <c r="D30" i="8"/>
  <c r="F30" i="8" s="1"/>
  <c r="D31" i="8"/>
  <c r="F31" i="8" s="1"/>
  <c r="D32" i="8"/>
  <c r="F32" i="8" s="1"/>
  <c r="D33" i="8"/>
  <c r="F33" i="8" s="1"/>
  <c r="D34" i="8"/>
  <c r="F34" i="8" s="1"/>
  <c r="D35" i="8"/>
  <c r="F35" i="8" s="1"/>
  <c r="D36" i="8"/>
  <c r="F36" i="8" s="1"/>
  <c r="D28" i="8"/>
  <c r="F28" i="8" s="1"/>
  <c r="F37" i="8" l="1"/>
  <c r="D37" i="8"/>
</calcChain>
</file>

<file path=xl/sharedStrings.xml><?xml version="1.0" encoding="utf-8"?>
<sst xmlns="http://schemas.openxmlformats.org/spreadsheetml/2006/main" count="54" uniqueCount="50">
  <si>
    <t>ANNEX C1</t>
  </si>
  <si>
    <t>PROPOSICIÓ ECONÒMICA</t>
  </si>
  <si>
    <t>DADES DE LA PERSONA PROPOSANT</t>
  </si>
  <si>
    <t>Nom i cognoms:</t>
  </si>
  <si>
    <t>DNI:</t>
  </si>
  <si>
    <t>DADES DE L'EMPRESA</t>
  </si>
  <si>
    <t>Nom o raó social:</t>
  </si>
  <si>
    <t>NIF:</t>
  </si>
  <si>
    <t>Domicili:</t>
  </si>
  <si>
    <t>Localitat i C.P.:</t>
  </si>
  <si>
    <t xml:space="preserve">Telèfon:                                                  Fax: </t>
  </si>
  <si>
    <t>Correu electrònic:</t>
  </si>
  <si>
    <t>DADES DE L’APODERAMENT I SIGNATURA DEL CONTRACTE</t>
  </si>
  <si>
    <t>Escriptura pública d’apoderament</t>
  </si>
  <si>
    <t>Cognom i nom</t>
  </si>
  <si>
    <t xml:space="preserve">Núm. protocol: </t>
  </si>
  <si>
    <t>DNI</t>
  </si>
  <si>
    <t>Data document:</t>
  </si>
  <si>
    <t>Nom notari:</t>
  </si>
  <si>
    <t>Col·legi del notari:</t>
  </si>
  <si>
    <t>Determinacions</t>
  </si>
  <si>
    <t>Núm. determinacions anuals previstes</t>
  </si>
  <si>
    <t>Preu unitari ofertat s/IVA</t>
  </si>
  <si>
    <t>Preu total anual s/IVA</t>
  </si>
  <si>
    <t>IVA %</t>
  </si>
  <si>
    <t>Preu total anual a/IVA</t>
  </si>
  <si>
    <t>Helicobacter Py femta</t>
  </si>
  <si>
    <t>Elastasa en femta</t>
  </si>
  <si>
    <t>Calprotectina</t>
  </si>
  <si>
    <t>Tuberculosis - Quantiferon (IGRA) Reactiu</t>
  </si>
  <si>
    <t>Tuberculosis - Quantiferon (IGRA) Tubs</t>
  </si>
  <si>
    <t>Anticossos (IgG) anti-virus varicel·la zoster</t>
  </si>
  <si>
    <t>AC (IgG) anti parotiditis</t>
  </si>
  <si>
    <t>Ac (IgG) anti xarampió</t>
  </si>
  <si>
    <t>Androstendiona</t>
  </si>
  <si>
    <t>Total</t>
  </si>
  <si>
    <t>Criteri</t>
  </si>
  <si>
    <t>COMPLIMENT S/N</t>
  </si>
  <si>
    <t> </t>
  </si>
  <si>
    <t>Punta d'un sol ús per a mostres</t>
  </si>
  <si>
    <t>Possibilitat de processar la tècnica per a la determinació quantitativa de l'antigen d'Helicobacter Pylori per Quimioluminescència en mostra de femta i capacitat de poder processar altres assaigs simultàniament amb diferents tipus de mostra (sèrum, plasma, LCR, orina, femta)</t>
  </si>
  <si>
    <t>Possibilitat d'utilitzar el mateix dispositiu d'extracció per realitzar les tècniques de calprotectina i elastasa en femta</t>
  </si>
  <si>
    <t>Càrrega contínua de mostres, reactius i fungibles durant el procés sense necessitat d’aturar l’analitzador.</t>
  </si>
  <si>
    <t xml:space="preserve">La persona les dades de la qual s'esmenten més amunt es compromet, en nom propi o de l'empresa que representa, </t>
  </si>
  <si>
    <t>a fer-se càrrec dels serveis descrits per l'import consignat en aquesta proposició econòmica.</t>
  </si>
  <si>
    <t>Lloc, data i signatura electrònica de la persona declarant</t>
  </si>
  <si>
    <t xml:space="preserve">Segell del licitador </t>
  </si>
  <si>
    <t>Tècnica per a la detecció de producció de l'interferó Gamma AntiMycobacterium Tuberculosi amb almenys quatre tubs: a) tub control negatiu, b) tub control positiu (mitogen); c) tub amb antigen de M. tuberculosi que generen resposta de les cèl·lules T CD4+; d) tub amb antígens de M. tuberculosi que generen resposta de les cèl·lules T CD4+ i T CD8+</t>
  </si>
  <si>
    <t>núm. exp.  C6103-02-2026-028</t>
  </si>
  <si>
    <t>OBJECTE DE L'EXPEDIENT: Subministrament successiu de reactius i de la cessió de l’equipament i altres materials necessaris per a les tècniques d’immunoquímica de forma automatitzada en un instrument per tecnologia quimioluminescència (CLIA) per al Laboratori del Consorci Hospitalari de Vic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</si>
</sst>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0" fontId="1" fillId="2" borderId="1" applyNumberFormat="0" applyFont="0" applyAlignment="0" applyProtection="0"/>
  </cellStyleXfs>
  <cellXfs count="28">
    <xf numFmtId="0" fontId="0" fillId="0" borderId="0" xfId="0"/>
    <xf numFmtId="0" fontId="4" fillId="0" borderId="0" xfId="0" applyFont="1" applyAlignment="1">
      <alignment horizontal="left"/>
    </xf>
    <xf numFmtId="0" fontId="0" fillId="0" borderId="3" xfId="0" applyBorder="1"/>
    <xf numFmtId="0" fontId="5" fillId="0" borderId="0" xfId="0" applyFont="1"/>
    <xf numFmtId="0" fontId="0" fillId="0" borderId="5" xfId="0" applyBorder="1"/>
    <xf numFmtId="0" fontId="0" fillId="0" borderId="0" xfId="0" applyAlignment="1">
      <alignment horizontal="right"/>
    </xf>
    <xf numFmtId="0" fontId="6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7" fillId="0" borderId="0" xfId="0" applyFont="1"/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/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3" fontId="0" fillId="0" borderId="2" xfId="0" applyNumberFormat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0" fillId="0" borderId="8" xfId="0" applyBorder="1"/>
    <xf numFmtId="0" fontId="10" fillId="4" borderId="2" xfId="0" applyFont="1" applyFill="1" applyBorder="1" applyAlignment="1">
      <alignment wrapText="1"/>
    </xf>
    <xf numFmtId="0" fontId="10" fillId="4" borderId="6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12" fillId="0" borderId="10" xfId="0" applyFont="1" applyBorder="1" applyAlignment="1">
      <alignment wrapText="1"/>
    </xf>
    <xf numFmtId="0" fontId="11" fillId="0" borderId="9" xfId="0" applyFont="1" applyBorder="1" applyAlignment="1">
      <alignment vertical="center" wrapText="1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 wrapText="1"/>
    </xf>
  </cellXfs>
  <cellStyles count="5">
    <cellStyle name="Moneda 2" xfId="3" xr:uid="{00000000-0005-0000-0000-000000000000}"/>
    <cellStyle name="Normal" xfId="0" builtinId="0"/>
    <cellStyle name="Normal 2" xfId="1" xr:uid="{00000000-0005-0000-0000-000002000000}"/>
    <cellStyle name="Normal 2 2" xfId="2" xr:uid="{00000000-0005-0000-0000-000003000000}"/>
    <cellStyle name="Notas 2" xfId="4" xr:uid="{00000000-0005-0000-0000-000004000000}"/>
  </cellStyles>
  <dxfs count="0"/>
  <tableStyles count="1" defaultTableStyle="TableStyleMedium2" defaultPivotStyle="PivotStyleMedium9">
    <tableStyle name="Invisible" pivot="0" table="0" count="0" xr9:uid="{3D850968-DA6D-4803-BC3B-1DDD8AB1589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83343</xdr:colOff>
      <xdr:row>1</xdr:row>
      <xdr:rowOff>23812</xdr:rowOff>
    </xdr:from>
    <xdr:to>
      <xdr:col>0</xdr:col>
      <xdr:colOff>1780949</xdr:colOff>
      <xdr:row>3</xdr:row>
      <xdr:rowOff>177649</xdr:rowOff>
    </xdr:to>
    <xdr:pic>
      <xdr:nvPicPr>
        <xdr:cNvPr id="2" name="1 Imagen" descr="chv logo 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3" y="214312"/>
          <a:ext cx="1697606" cy="53483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62"/>
  <sheetViews>
    <sheetView tabSelected="1" zoomScaleNormal="100" zoomScaleSheetLayoutView="80" workbookViewId="0">
      <selection activeCell="F13" sqref="F13"/>
    </sheetView>
  </sheetViews>
  <sheetFormatPr baseColWidth="10" defaultColWidth="9.140625" defaultRowHeight="15" x14ac:dyDescent="0.25"/>
  <cols>
    <col min="1" max="1" width="41.42578125" customWidth="1"/>
    <col min="2" max="2" width="16.7109375" customWidth="1"/>
    <col min="3" max="3" width="14" customWidth="1"/>
    <col min="4" max="4" width="13.42578125" customWidth="1"/>
    <col min="5" max="5" width="5.85546875" customWidth="1"/>
    <col min="6" max="6" width="13.140625" customWidth="1"/>
  </cols>
  <sheetData>
    <row r="2" spans="1:6" x14ac:dyDescent="0.25">
      <c r="D2" s="1" t="s">
        <v>0</v>
      </c>
    </row>
    <row r="3" spans="1:6" x14ac:dyDescent="0.25">
      <c r="D3" t="s">
        <v>48</v>
      </c>
    </row>
    <row r="5" spans="1:6" x14ac:dyDescent="0.25">
      <c r="A5" s="2"/>
      <c r="B5" s="2"/>
      <c r="C5" s="2"/>
      <c r="D5" s="2"/>
      <c r="E5" s="2"/>
      <c r="F5" s="2"/>
    </row>
    <row r="6" spans="1:6" ht="24.75" customHeight="1" x14ac:dyDescent="0.3">
      <c r="A6" s="3" t="s">
        <v>1</v>
      </c>
      <c r="B6" s="4"/>
    </row>
    <row r="7" spans="1:6" ht="23.25" customHeight="1" x14ac:dyDescent="0.25">
      <c r="A7" t="s">
        <v>2</v>
      </c>
    </row>
    <row r="8" spans="1:6" x14ac:dyDescent="0.25">
      <c r="A8" t="s">
        <v>3</v>
      </c>
      <c r="C8" s="5" t="s">
        <v>4</v>
      </c>
    </row>
    <row r="10" spans="1:6" x14ac:dyDescent="0.25">
      <c r="A10" t="s">
        <v>5</v>
      </c>
    </row>
    <row r="11" spans="1:6" x14ac:dyDescent="0.25">
      <c r="A11" t="s">
        <v>6</v>
      </c>
      <c r="C11" s="5" t="s">
        <v>7</v>
      </c>
    </row>
    <row r="12" spans="1:6" x14ac:dyDescent="0.25">
      <c r="A12" t="s">
        <v>8</v>
      </c>
    </row>
    <row r="13" spans="1:6" x14ac:dyDescent="0.25">
      <c r="A13" t="s">
        <v>9</v>
      </c>
    </row>
    <row r="14" spans="1:6" x14ac:dyDescent="0.25">
      <c r="A14" t="s">
        <v>10</v>
      </c>
    </row>
    <row r="15" spans="1:6" x14ac:dyDescent="0.25">
      <c r="A15" t="s">
        <v>11</v>
      </c>
    </row>
    <row r="17" spans="1:6" x14ac:dyDescent="0.25">
      <c r="A17" t="s">
        <v>12</v>
      </c>
      <c r="C17" t="s">
        <v>13</v>
      </c>
    </row>
    <row r="18" spans="1:6" x14ac:dyDescent="0.25">
      <c r="A18" t="s">
        <v>14</v>
      </c>
      <c r="C18" t="s">
        <v>15</v>
      </c>
      <c r="E18" s="6"/>
    </row>
    <row r="19" spans="1:6" x14ac:dyDescent="0.25">
      <c r="A19" t="s">
        <v>16</v>
      </c>
      <c r="C19" t="s">
        <v>17</v>
      </c>
    </row>
    <row r="20" spans="1:6" x14ac:dyDescent="0.25">
      <c r="C20" t="s">
        <v>18</v>
      </c>
    </row>
    <row r="21" spans="1:6" x14ac:dyDescent="0.25">
      <c r="C21" t="s">
        <v>19</v>
      </c>
    </row>
    <row r="22" spans="1:6" x14ac:dyDescent="0.25">
      <c r="A22" s="18"/>
      <c r="B22" s="18"/>
      <c r="C22" s="18"/>
      <c r="D22" s="18"/>
      <c r="E22" s="18"/>
      <c r="F22" s="18"/>
    </row>
    <row r="23" spans="1:6" ht="45" customHeight="1" x14ac:dyDescent="0.25">
      <c r="A23" s="27" t="s">
        <v>49</v>
      </c>
      <c r="B23" s="27"/>
      <c r="C23" s="27"/>
      <c r="D23" s="27"/>
      <c r="E23" s="27"/>
      <c r="F23" s="27"/>
    </row>
    <row r="24" spans="1:6" ht="16.5" customHeight="1" x14ac:dyDescent="0.25">
      <c r="A24" s="9"/>
      <c r="B24" s="9"/>
      <c r="C24" s="9"/>
      <c r="D24" s="9"/>
      <c r="E24" s="9"/>
      <c r="F24" s="9"/>
    </row>
    <row r="25" spans="1:6" s="13" customFormat="1" ht="20.100000000000001" customHeight="1" x14ac:dyDescent="0.25">
      <c r="A25" s="11"/>
      <c r="B25" s="12"/>
      <c r="C25" s="12"/>
      <c r="D25" s="12"/>
      <c r="E25" s="12"/>
      <c r="F25" s="12"/>
    </row>
    <row r="26" spans="1:6" x14ac:dyDescent="0.25">
      <c r="A26" s="2"/>
      <c r="B26" s="2"/>
    </row>
    <row r="27" spans="1:6" ht="54" customHeight="1" x14ac:dyDescent="0.25">
      <c r="A27" s="7" t="s">
        <v>20</v>
      </c>
      <c r="B27" s="8" t="s">
        <v>21</v>
      </c>
      <c r="C27" s="7" t="s">
        <v>22</v>
      </c>
      <c r="D27" s="7" t="s">
        <v>23</v>
      </c>
      <c r="E27" s="7" t="s">
        <v>24</v>
      </c>
      <c r="F27" s="7" t="s">
        <v>25</v>
      </c>
    </row>
    <row r="28" spans="1:6" ht="30" customHeight="1" x14ac:dyDescent="0.25">
      <c r="A28" s="14" t="s">
        <v>26</v>
      </c>
      <c r="B28" s="16">
        <v>5000</v>
      </c>
      <c r="C28" s="17"/>
      <c r="D28" s="17">
        <f>C28*B28</f>
        <v>0</v>
      </c>
      <c r="E28" s="16"/>
      <c r="F28" s="17">
        <f>D28*(1+E28/100)</f>
        <v>0</v>
      </c>
    </row>
    <row r="29" spans="1:6" ht="24" customHeight="1" x14ac:dyDescent="0.25">
      <c r="A29" s="15" t="s">
        <v>27</v>
      </c>
      <c r="B29" s="16">
        <v>150</v>
      </c>
      <c r="C29" s="17"/>
      <c r="D29" s="17">
        <f t="shared" ref="D29:D36" si="0">C29*B29</f>
        <v>0</v>
      </c>
      <c r="E29" s="16"/>
      <c r="F29" s="17">
        <f t="shared" ref="F29:F36" si="1">D29*(1+E29/100)</f>
        <v>0</v>
      </c>
    </row>
    <row r="30" spans="1:6" ht="30" customHeight="1" x14ac:dyDescent="0.25">
      <c r="A30" s="14" t="s">
        <v>28</v>
      </c>
      <c r="B30" s="16">
        <v>3000</v>
      </c>
      <c r="C30" s="17"/>
      <c r="D30" s="17">
        <f t="shared" si="0"/>
        <v>0</v>
      </c>
      <c r="E30" s="16"/>
      <c r="F30" s="17">
        <f t="shared" si="1"/>
        <v>0</v>
      </c>
    </row>
    <row r="31" spans="1:6" ht="24" customHeight="1" x14ac:dyDescent="0.25">
      <c r="A31" s="15" t="s">
        <v>29</v>
      </c>
      <c r="B31" s="16">
        <v>800</v>
      </c>
      <c r="C31" s="17"/>
      <c r="D31" s="17">
        <f t="shared" si="0"/>
        <v>0</v>
      </c>
      <c r="E31" s="16"/>
      <c r="F31" s="17">
        <f t="shared" si="1"/>
        <v>0</v>
      </c>
    </row>
    <row r="32" spans="1:6" ht="24" customHeight="1" x14ac:dyDescent="0.25">
      <c r="A32" s="15" t="s">
        <v>30</v>
      </c>
      <c r="B32" s="16">
        <v>800</v>
      </c>
      <c r="C32" s="17"/>
      <c r="D32" s="17">
        <f t="shared" si="0"/>
        <v>0</v>
      </c>
      <c r="E32" s="16"/>
      <c r="F32" s="17">
        <f t="shared" si="1"/>
        <v>0</v>
      </c>
    </row>
    <row r="33" spans="1:6" ht="24" customHeight="1" x14ac:dyDescent="0.25">
      <c r="A33" s="15" t="s">
        <v>31</v>
      </c>
      <c r="B33" s="16">
        <v>600</v>
      </c>
      <c r="C33" s="17"/>
      <c r="D33" s="17">
        <f t="shared" si="0"/>
        <v>0</v>
      </c>
      <c r="E33" s="16"/>
      <c r="F33" s="17">
        <f t="shared" si="1"/>
        <v>0</v>
      </c>
    </row>
    <row r="34" spans="1:6" ht="24" customHeight="1" x14ac:dyDescent="0.25">
      <c r="A34" s="15" t="s">
        <v>32</v>
      </c>
      <c r="B34" s="16">
        <v>1000</v>
      </c>
      <c r="C34" s="17"/>
      <c r="D34" s="17">
        <f t="shared" si="0"/>
        <v>0</v>
      </c>
      <c r="E34" s="16"/>
      <c r="F34" s="17">
        <f t="shared" si="1"/>
        <v>0</v>
      </c>
    </row>
    <row r="35" spans="1:6" ht="24" customHeight="1" x14ac:dyDescent="0.25">
      <c r="A35" s="15" t="s">
        <v>33</v>
      </c>
      <c r="B35" s="16">
        <v>1100</v>
      </c>
      <c r="C35" s="17"/>
      <c r="D35" s="17">
        <f t="shared" si="0"/>
        <v>0</v>
      </c>
      <c r="E35" s="16"/>
      <c r="F35" s="17">
        <f t="shared" si="1"/>
        <v>0</v>
      </c>
    </row>
    <row r="36" spans="1:6" ht="24" customHeight="1" x14ac:dyDescent="0.25">
      <c r="A36" s="15" t="s">
        <v>34</v>
      </c>
      <c r="B36" s="16">
        <v>400</v>
      </c>
      <c r="C36" s="17"/>
      <c r="D36" s="17">
        <f t="shared" si="0"/>
        <v>0</v>
      </c>
      <c r="E36" s="16"/>
      <c r="F36" s="17">
        <f t="shared" si="1"/>
        <v>0</v>
      </c>
    </row>
    <row r="37" spans="1:6" ht="24" customHeight="1" x14ac:dyDescent="0.25">
      <c r="A37" s="24" t="s">
        <v>35</v>
      </c>
      <c r="B37" s="25"/>
      <c r="C37" s="26"/>
      <c r="D37" s="17">
        <f>SUM(D28:D36)</f>
        <v>0</v>
      </c>
      <c r="E37" s="16"/>
      <c r="F37" s="17">
        <f>SUM(F28:F36)</f>
        <v>0</v>
      </c>
    </row>
    <row r="41" spans="1:6" x14ac:dyDescent="0.25">
      <c r="A41" s="19" t="s">
        <v>36</v>
      </c>
      <c r="B41" s="20" t="s">
        <v>37</v>
      </c>
      <c r="C41" s="21"/>
    </row>
    <row r="42" spans="1:6" ht="135" x14ac:dyDescent="0.25">
      <c r="A42" s="23" t="s">
        <v>47</v>
      </c>
      <c r="B42" s="22" t="s">
        <v>38</v>
      </c>
      <c r="C42" s="21"/>
    </row>
    <row r="43" spans="1:6" ht="21" customHeight="1" x14ac:dyDescent="0.25">
      <c r="A43" s="23" t="s">
        <v>39</v>
      </c>
      <c r="B43" s="22" t="s">
        <v>38</v>
      </c>
      <c r="C43" s="21"/>
    </row>
    <row r="44" spans="1:6" ht="105" x14ac:dyDescent="0.25">
      <c r="A44" s="23" t="s">
        <v>40</v>
      </c>
      <c r="B44" s="22" t="s">
        <v>38</v>
      </c>
      <c r="C44" s="21"/>
    </row>
    <row r="45" spans="1:6" ht="45" x14ac:dyDescent="0.25">
      <c r="A45" s="23" t="s">
        <v>41</v>
      </c>
      <c r="B45" s="22" t="s">
        <v>38</v>
      </c>
      <c r="C45" s="21"/>
    </row>
    <row r="46" spans="1:6" ht="45" x14ac:dyDescent="0.25">
      <c r="A46" s="23" t="s">
        <v>42</v>
      </c>
      <c r="B46" s="22" t="s">
        <v>38</v>
      </c>
      <c r="C46" s="21"/>
    </row>
    <row r="53" spans="1:1" x14ac:dyDescent="0.25">
      <c r="A53" t="s">
        <v>43</v>
      </c>
    </row>
    <row r="54" spans="1:1" x14ac:dyDescent="0.25">
      <c r="A54" t="s">
        <v>44</v>
      </c>
    </row>
    <row r="56" spans="1:1" x14ac:dyDescent="0.25">
      <c r="A56" s="10" t="s">
        <v>45</v>
      </c>
    </row>
    <row r="62" spans="1:1" x14ac:dyDescent="0.25">
      <c r="A62" t="s">
        <v>46</v>
      </c>
    </row>
  </sheetData>
  <mergeCells count="2">
    <mergeCell ref="A37:C37"/>
    <mergeCell ref="A23:F2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7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1B5832C9F5D942B6662E05398A563D" ma:contentTypeVersion="10" ma:contentTypeDescription="Crear nuevo documento." ma:contentTypeScope="" ma:versionID="4cdf779f9b272a21b6aeaf7a3b47cd7a">
  <xsd:schema xmlns:xsd="http://www.w3.org/2001/XMLSchema" xmlns:xs="http://www.w3.org/2001/XMLSchema" xmlns:p="http://schemas.microsoft.com/office/2006/metadata/properties" xmlns:ns2="b9808763-3a22-4046-b2ea-62dee8b7ffe6" targetNamespace="http://schemas.microsoft.com/office/2006/metadata/properties" ma:root="true" ma:fieldsID="b098aabac9b27efd7f6d27c7b86f4698" ns2:_="">
    <xsd:import namespace="b9808763-3a22-4046-b2ea-62dee8b7ff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Descripci_x00f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08763-3a22-4046-b2ea-62dee8b7f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b8a1d66-1603-43c3-abd5-0ae9d3325b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escripci_x00f3_" ma:index="17" nillable="true" ma:displayName="Descripció" ma:description="nom clau expedient" ma:format="Dropdown" ma:internalName="Descripci_x00f3_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808763-3a22-4046-b2ea-62dee8b7ffe6">
      <Terms xmlns="http://schemas.microsoft.com/office/infopath/2007/PartnerControls"/>
    </lcf76f155ced4ddcb4097134ff3c332f>
    <Descripci_x00f3_ xmlns="b9808763-3a22-4046-b2ea-62dee8b7ffe6">Annex C1</Descripci_x00f3_>
  </documentManagement>
</p:properties>
</file>

<file path=customXml/itemProps1.xml><?xml version="1.0" encoding="utf-8"?>
<ds:datastoreItem xmlns:ds="http://schemas.openxmlformats.org/officeDocument/2006/customXml" ds:itemID="{A73C803C-9EC5-476B-A401-7AF1269C73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8788CC-97A3-4AAB-B9DD-86FF46424BA7}"/>
</file>

<file path=customXml/itemProps3.xml><?xml version="1.0" encoding="utf-8"?>
<ds:datastoreItem xmlns:ds="http://schemas.openxmlformats.org/officeDocument/2006/customXml" ds:itemID="{A6B3798A-8970-4600-B9AA-AF871647CBA6}">
  <ds:schemaRefs>
    <ds:schemaRef ds:uri="http://purl.org/dc/terms/"/>
    <ds:schemaRef ds:uri="http://purl.org/dc/dcmitype/"/>
    <ds:schemaRef ds:uri="b9808763-3a22-4046-b2ea-62dee8b7ffe6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annex C1 </vt:lpstr>
      <vt:lpstr>'annex C1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2026-08-19T11:58:50Z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0x010100F91B5832C9F5D942B6662E05398A563D</vt:lpwstr>
  </property>
  <property fmtid="{D5CDD505-2E9C-101B-9397-08002B2CF9AE}" pid="3" name="MediaServiceImageTags">
    <vt:lpwstr/>
  </property>
</Properties>
</file>