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423" documentId="11_7ECDED7CDC73261D1B389D8668CC86439F071CFD" xr6:coauthVersionLast="47" xr6:coauthVersionMax="47" xr10:uidLastSave="{46B053D5-C80A-4A2B-9846-8E58B94B6F68}"/>
  <bookViews>
    <workbookView xWindow="-120" yWindow="-120" windowWidth="29040" windowHeight="15840" xr2:uid="{00000000-000D-0000-FFFF-FFFF00000000}"/>
  </bookViews>
  <sheets>
    <sheet name="Annex C1" sheetId="10" r:id="rId1"/>
  </sheets>
  <definedNames>
    <definedName name="_xlnm.Print_Area" localSheetId="0">'Annex C1'!$A$1:$H$72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0" i="10" l="1"/>
  <c r="E30" i="10" s="1"/>
  <c r="D31" i="10"/>
  <c r="E31" i="10" s="1"/>
  <c r="D32" i="10"/>
  <c r="E32" i="10" s="1"/>
  <c r="D33" i="10"/>
  <c r="E33" i="10" s="1"/>
  <c r="D34" i="10"/>
  <c r="E34" i="10" s="1"/>
  <c r="D35" i="10"/>
  <c r="E35" i="10" s="1"/>
  <c r="D36" i="10"/>
  <c r="E36" i="10" s="1"/>
  <c r="D37" i="10"/>
  <c r="E37" i="10" s="1"/>
  <c r="D38" i="10"/>
  <c r="E38" i="10" s="1"/>
</calcChain>
</file>

<file path=xl/sharedStrings.xml><?xml version="1.0" encoding="utf-8"?>
<sst xmlns="http://schemas.openxmlformats.org/spreadsheetml/2006/main" count="68" uniqueCount="56">
  <si>
    <t>PROPOSICIÓ ECONÒMICA</t>
  </si>
  <si>
    <t>DADES DE LA PERSONA PROPOSANT</t>
  </si>
  <si>
    <t>Nom i cognoms:</t>
  </si>
  <si>
    <t>DNI:</t>
  </si>
  <si>
    <t>DADES DE L'EMPRESA</t>
  </si>
  <si>
    <t>Nom o raó social:</t>
  </si>
  <si>
    <t>NIF:</t>
  </si>
  <si>
    <t>Domicili:</t>
  </si>
  <si>
    <t>Localitat i C.P.:</t>
  </si>
  <si>
    <t xml:space="preserve">Telèfon:                                                  Fax: </t>
  </si>
  <si>
    <t>Correu electrònic:</t>
  </si>
  <si>
    <t>DADES DE L’APODERAMENT I SIGNATURA DEL CONTRACTE</t>
  </si>
  <si>
    <t>Escriptura pública d’apoderament</t>
  </si>
  <si>
    <t>Cognom i nom</t>
  </si>
  <si>
    <t xml:space="preserve">Núm. protocol: </t>
  </si>
  <si>
    <t>DNI</t>
  </si>
  <si>
    <t>Data document:</t>
  </si>
  <si>
    <t>Nom notari:</t>
  </si>
  <si>
    <t>Col·legi del notari:</t>
  </si>
  <si>
    <t xml:space="preserve">La persona les dades de la qual s'esmenten més amunt es compromet, en nom propi o de l'empresa que representa, </t>
  </si>
  <si>
    <t>a fer-se càrrec dels serveis descrits per l'import consignat en aquesta proposició econòmica.</t>
  </si>
  <si>
    <t>Lloc, data i signatura electrònica de la persona declarant</t>
  </si>
  <si>
    <t xml:space="preserve">Nom </t>
  </si>
  <si>
    <t xml:space="preserve">Segell del licitador </t>
  </si>
  <si>
    <t>Criteri</t>
  </si>
  <si>
    <t>Indicar opció ofertada</t>
  </si>
  <si>
    <t>Sí</t>
  </si>
  <si>
    <t>No</t>
  </si>
  <si>
    <t>Núm. Exp.  C6103-02-2026-034</t>
  </si>
  <si>
    <r>
      <rPr>
        <b/>
        <sz val="11"/>
        <color theme="1"/>
        <rFont val="Calibri"/>
        <family val="2"/>
        <scheme val="minor"/>
      </rPr>
      <t>OBJECTE DE L'EXPEDIENT</t>
    </r>
    <r>
      <rPr>
        <sz val="11"/>
        <color theme="1"/>
        <rFont val="Calibri"/>
        <family val="2"/>
        <scheme val="minor"/>
      </rPr>
      <t>: Subministrament successiu de reactius i de la cessió d'una plataforma amb sistema integral automatitzat i reactius per a la detecció ràpida per biologia molecular de proves de microbiologia i de genètica hematològica per al laboratori del Consorci Hospitalari de Vic (CHV).</t>
    </r>
  </si>
  <si>
    <t>ANNEX C1</t>
  </si>
  <si>
    <t>DESCRIPCIÓ</t>
  </si>
  <si>
    <t>NÚM. DE PROVES / ANY</t>
  </si>
  <si>
    <t>PREU UNITARI OFERT (SENSE IVA)</t>
  </si>
  <si>
    <t xml:space="preserve">PCR Covid - VRS - Grip </t>
  </si>
  <si>
    <t xml:space="preserve">Gen factor II  / Factor V Leiden </t>
  </si>
  <si>
    <t>IMPORT ANUAL OFERT SENSE IVA</t>
  </si>
  <si>
    <t>IMPORT ANUAL OFERT AMB IVA</t>
  </si>
  <si>
    <t xml:space="preserve">Plataforma amb capacitat de lectura de 10 fluoròfors tots ells en diferents zones de l´espectre lumínic </t>
  </si>
  <si>
    <t xml:space="preserve">Resultat de la prova directament informat pel software de l´equip sense necessitat d´interpretació subjectiva per l´usuari  </t>
  </si>
  <si>
    <t xml:space="preserve">Sistema de cartutx individual tancat amb codi QR o codi de barres per una correcta traçabilitat de les mostres </t>
  </si>
  <si>
    <t xml:space="preserve">Ampli portfoli de tècniques a valorar </t>
  </si>
  <si>
    <t xml:space="preserve">Detecció del Mycoplasma genitalium i la seva resistència a l´azitromicina a partir de mostres d´orina, i d´exudats vaginals, cervicouterins i rectals en un temps inferior a 140 minuts, amb dianes als gens mgPA i 23S rRNA. </t>
  </si>
  <si>
    <t xml:space="preserve">Detecció i diferenciació de SARS-CoV-2, Grip A, Grip B i RSV en menys de 40 minuts  </t>
  </si>
  <si>
    <t xml:space="preserve">Detecció quantitativa del reordenament BCR:ABL p210 mitjançant RT- q_PCR totalment automatitzada (des de l´extracció de m-RNA fins la interpretació i emissió del resultat en internacional IS) en un temps inferior a 110 minuts  </t>
  </si>
  <si>
    <t>Equip modular i escalable (mòduls independents) adaptable a les necessitats del centre i que permeti la capacitat de mostres de manera individualitzada i adaptada a la demanda</t>
  </si>
  <si>
    <t>Més de 30 tests</t>
  </si>
  <si>
    <t>Entre 20 i 30 tests</t>
  </si>
  <si>
    <t>Menys de 20 tests</t>
  </si>
  <si>
    <t xml:space="preserve">BCR - ABL quantitatiu </t>
  </si>
  <si>
    <t xml:space="preserve">Streptococcus agalactiae </t>
  </si>
  <si>
    <t xml:space="preserve">M. Tubeculosis complex (PCR) </t>
  </si>
  <si>
    <t xml:space="preserve">Toxina Cl. Difficile (PCR) </t>
  </si>
  <si>
    <t xml:space="preserve">M. Genitalium (resistencies) </t>
  </si>
  <si>
    <t xml:space="preserve">Chlamidia - Gonococ </t>
  </si>
  <si>
    <t xml:space="preserve">TBC XDR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</si>
</sst>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4" formatCode="_-* #,##0.00\ &quot;€&quot;_-;\-* #,##0.00\ &quot;€&quot;_-;_-* &quot;-&quot;??\ &quot;€&quot;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color theme="1"/>
      <name val="Arial"/>
      <family val="2"/>
    </font>
    <font>
      <b/>
      <u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1"/>
        <bgColor theme="1"/>
      </patternFill>
    </fill>
  </fills>
  <borders count="1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44" fontId="1" fillId="0" borderId="0" applyFont="0" applyFill="0" applyBorder="0" applyAlignment="0" applyProtection="0"/>
    <xf numFmtId="0" fontId="1" fillId="2" borderId="1" applyNumberFormat="0" applyFont="0" applyAlignment="0" applyProtection="0"/>
  </cellStyleXfs>
  <cellXfs count="31">
    <xf numFmtId="0" fontId="0" fillId="0" borderId="0" xfId="0"/>
    <xf numFmtId="0" fontId="3" fillId="0" borderId="0" xfId="0" applyFont="1" applyAlignment="1">
      <alignment horizontal="left"/>
    </xf>
    <xf numFmtId="0" fontId="0" fillId="0" borderId="3" xfId="0" applyBorder="1"/>
    <xf numFmtId="0" fontId="4" fillId="0" borderId="0" xfId="0" applyFont="1"/>
    <xf numFmtId="0" fontId="0" fillId="0" borderId="4" xfId="0" applyBorder="1"/>
    <xf numFmtId="0" fontId="0" fillId="0" borderId="0" xfId="0" applyAlignment="1">
      <alignment horizontal="right"/>
    </xf>
    <xf numFmtId="0" fontId="5" fillId="0" borderId="0" xfId="0" applyFont="1"/>
    <xf numFmtId="0" fontId="6" fillId="0" borderId="0" xfId="0" applyFont="1"/>
    <xf numFmtId="0" fontId="0" fillId="0" borderId="0" xfId="0" applyAlignment="1">
      <alignment horizontal="left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" fontId="8" fillId="0" borderId="0" xfId="0" applyNumberFormat="1" applyFont="1" applyAlignment="1">
      <alignment vertical="center"/>
    </xf>
    <xf numFmtId="4" fontId="8" fillId="0" borderId="8" xfId="0" applyNumberFormat="1" applyFont="1" applyBorder="1" applyAlignment="1">
      <alignment vertical="center"/>
    </xf>
    <xf numFmtId="4" fontId="8" fillId="0" borderId="11" xfId="0" applyNumberFormat="1" applyFont="1" applyBorder="1" applyAlignment="1">
      <alignment vertical="center"/>
    </xf>
    <xf numFmtId="4" fontId="8" fillId="0" borderId="7" xfId="0" applyNumberFormat="1" applyFont="1" applyBorder="1" applyAlignment="1">
      <alignment vertical="center"/>
    </xf>
    <xf numFmtId="0" fontId="3" fillId="0" borderId="0" xfId="0" applyFont="1"/>
    <xf numFmtId="4" fontId="12" fillId="0" borderId="0" xfId="0" applyNumberFormat="1" applyFont="1" applyAlignment="1">
      <alignment vertical="center"/>
    </xf>
    <xf numFmtId="4" fontId="8" fillId="0" borderId="0" xfId="0" applyNumberFormat="1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vertical="center"/>
    </xf>
    <xf numFmtId="0" fontId="10" fillId="3" borderId="13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0" fillId="0" borderId="0" xfId="0" applyAlignment="1">
      <alignment horizontal="left" wrapText="1"/>
    </xf>
  </cellXfs>
  <cellStyles count="5">
    <cellStyle name="Moneda 2" xfId="3" xr:uid="{00000000-0005-0000-0000-000000000000}"/>
    <cellStyle name="Normal" xfId="0" builtinId="0"/>
    <cellStyle name="Normal 2" xfId="1" xr:uid="{00000000-0005-0000-0000-000002000000}"/>
    <cellStyle name="Normal 2 2" xfId="2" xr:uid="{00000000-0005-0000-0000-000003000000}"/>
    <cellStyle name="Notas 2" xfId="4" xr:uid="{00000000-0005-0000-0000-000004000000}"/>
  </cellStyles>
  <dxfs count="7"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  <alignment horizontal="general"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1" defaultTableStyle="TableStyleMedium2" defaultPivotStyle="PivotStyleMedium9">
    <tableStyle name="Invisible" pivot="0" table="0" count="0" xr9:uid="{4181E372-68EA-47A2-9438-65E09096A67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254793</xdr:colOff>
      <xdr:row>1</xdr:row>
      <xdr:rowOff>14287</xdr:rowOff>
    </xdr:from>
    <xdr:to>
      <xdr:col>0</xdr:col>
      <xdr:colOff>1952399</xdr:colOff>
      <xdr:row>3</xdr:row>
      <xdr:rowOff>168124</xdr:rowOff>
    </xdr:to>
    <xdr:pic>
      <xdr:nvPicPr>
        <xdr:cNvPr id="2" name="1 Imagen" descr="chv logo n">
          <a:extLst>
            <a:ext uri="{FF2B5EF4-FFF2-40B4-BE49-F238E27FC236}">
              <a16:creationId xmlns:a16="http://schemas.microsoft.com/office/drawing/2014/main" id="{29F65205-986A-4E1A-A129-87ED0F7B36FA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4793" y="109537"/>
          <a:ext cx="1697606" cy="534837"/>
        </a:xfrm>
        <a:prstGeom prst="rect">
          <a:avLst/>
        </a:prstGeom>
        <a:noFill/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D0D5EE-3065-4206-AFD5-F9CE3342CD87}" name="Tabla1" displayName="Tabla1" ref="A29:E38" totalsRowShown="0" headerRowDxfId="6" dataDxfId="5">
  <autoFilter ref="A29:E38" xr:uid="{09D0D5EE-3065-4206-AFD5-F9CE3342CD87}"/>
  <tableColumns count="5">
    <tableColumn id="1" xr3:uid="{BDCD6A33-DF7E-4C52-8186-1D236E7565EE}" name="DESCRIPCIÓ" dataDxfId="4"/>
    <tableColumn id="2" xr3:uid="{B20A90F7-C1A3-4F83-80DA-DFF3A1F6CBF3}" name="NÚM. DE PROVES / ANY" dataDxfId="3"/>
    <tableColumn id="3" xr3:uid="{2422CDF7-D039-43D1-AB5D-F0BD64DE11BE}" name="PREU UNITARI OFERT (SENSE IVA)" dataDxfId="2"/>
    <tableColumn id="5" xr3:uid="{EE1F6B78-F57E-444A-B0D3-F65ECBE6A2E1}" name="IMPORT ANUAL OFERT SENSE IVA" dataDxfId="1">
      <calculatedColumnFormula>C30*B30</calculatedColumnFormula>
    </tableColumn>
    <tableColumn id="8" xr3:uid="{06E993FD-A52E-4889-85FC-E06E4A5A15D2}" name="IMPORT ANUAL OFERT AMB IVA" dataDxfId="0">
      <calculatedColumnFormula>D30*0.21</calculatedColumnFormula>
    </tableColumn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7A7D8-009B-45FA-92E8-42FCED5BFC78}">
  <dimension ref="A1:H69"/>
  <sheetViews>
    <sheetView tabSelected="1" zoomScaleNormal="100" zoomScaleSheetLayoutView="80" workbookViewId="0">
      <selection activeCell="B54" sqref="B54:C54"/>
    </sheetView>
  </sheetViews>
  <sheetFormatPr baseColWidth="10" defaultColWidth="9.140625" defaultRowHeight="15" x14ac:dyDescent="0.25"/>
  <cols>
    <col min="1" max="1" width="53" customWidth="1"/>
    <col min="2" max="2" width="22" bestFit="1" customWidth="1"/>
    <col min="3" max="3" width="31.140625" bestFit="1" customWidth="1"/>
    <col min="4" max="4" width="35.28515625" bestFit="1" customWidth="1"/>
    <col min="5" max="5" width="34.140625" bestFit="1" customWidth="1"/>
    <col min="6" max="6" width="12" customWidth="1"/>
    <col min="7" max="7" width="27.5703125" bestFit="1" customWidth="1"/>
    <col min="8" max="8" width="14.5703125" customWidth="1"/>
  </cols>
  <sheetData>
    <row r="1" spans="1:8" ht="7.5" customHeight="1" x14ac:dyDescent="0.25"/>
    <row r="5" spans="1:8" x14ac:dyDescent="0.25">
      <c r="G5" s="1" t="s">
        <v>30</v>
      </c>
    </row>
    <row r="6" spans="1:8" x14ac:dyDescent="0.25">
      <c r="G6" t="s">
        <v>28</v>
      </c>
    </row>
    <row r="7" spans="1:8" x14ac:dyDescent="0.25">
      <c r="A7" s="2"/>
      <c r="B7" s="2"/>
      <c r="C7" s="2"/>
      <c r="D7" s="2"/>
      <c r="E7" s="2"/>
      <c r="F7" s="2"/>
      <c r="G7" s="2"/>
      <c r="H7" s="2"/>
    </row>
    <row r="8" spans="1:8" ht="24.75" customHeight="1" x14ac:dyDescent="0.3">
      <c r="A8" s="3" t="s">
        <v>0</v>
      </c>
      <c r="B8" s="4"/>
    </row>
    <row r="9" spans="1:8" ht="23.25" customHeight="1" x14ac:dyDescent="0.25">
      <c r="A9" s="15" t="s">
        <v>1</v>
      </c>
    </row>
    <row r="10" spans="1:8" x14ac:dyDescent="0.25">
      <c r="A10" t="s">
        <v>2</v>
      </c>
      <c r="C10" s="5" t="s">
        <v>3</v>
      </c>
    </row>
    <row r="12" spans="1:8" x14ac:dyDescent="0.25">
      <c r="A12" s="15" t="s">
        <v>4</v>
      </c>
    </row>
    <row r="13" spans="1:8" x14ac:dyDescent="0.25">
      <c r="A13" t="s">
        <v>5</v>
      </c>
      <c r="C13" s="5" t="s">
        <v>6</v>
      </c>
    </row>
    <row r="14" spans="1:8" x14ac:dyDescent="0.25">
      <c r="A14" t="s">
        <v>7</v>
      </c>
    </row>
    <row r="15" spans="1:8" x14ac:dyDescent="0.25">
      <c r="A15" t="s">
        <v>8</v>
      </c>
    </row>
    <row r="16" spans="1:8" x14ac:dyDescent="0.25">
      <c r="A16" t="s">
        <v>9</v>
      </c>
    </row>
    <row r="17" spans="1:8" x14ac:dyDescent="0.25">
      <c r="A17" t="s">
        <v>10</v>
      </c>
    </row>
    <row r="19" spans="1:8" x14ac:dyDescent="0.25">
      <c r="A19" s="15" t="s">
        <v>11</v>
      </c>
      <c r="C19" s="15" t="s">
        <v>12</v>
      </c>
    </row>
    <row r="20" spans="1:8" x14ac:dyDescent="0.25">
      <c r="A20" t="s">
        <v>13</v>
      </c>
      <c r="C20" t="s">
        <v>14</v>
      </c>
      <c r="F20" s="6"/>
    </row>
    <row r="21" spans="1:8" x14ac:dyDescent="0.25">
      <c r="A21" t="s">
        <v>15</v>
      </c>
      <c r="C21" t="s">
        <v>16</v>
      </c>
    </row>
    <row r="22" spans="1:8" x14ac:dyDescent="0.25">
      <c r="C22" t="s">
        <v>17</v>
      </c>
    </row>
    <row r="23" spans="1:8" x14ac:dyDescent="0.25">
      <c r="C23" t="s">
        <v>18</v>
      </c>
    </row>
    <row r="25" spans="1:8" ht="44.25" customHeight="1" x14ac:dyDescent="0.25">
      <c r="A25" s="30" t="s">
        <v>29</v>
      </c>
      <c r="B25" s="30"/>
      <c r="C25" s="30"/>
      <c r="D25" s="30"/>
      <c r="E25" s="30"/>
      <c r="F25" s="30"/>
      <c r="G25" s="30"/>
      <c r="H25" s="30"/>
    </row>
    <row r="26" spans="1:8" ht="9.75" customHeight="1" x14ac:dyDescent="0.25">
      <c r="A26" s="8"/>
      <c r="B26" s="8"/>
      <c r="C26" s="8"/>
      <c r="D26" s="8"/>
      <c r="E26" s="8"/>
      <c r="F26" s="8"/>
      <c r="G26" s="8"/>
    </row>
    <row r="27" spans="1:8" x14ac:dyDescent="0.25">
      <c r="B27" s="9"/>
      <c r="C27" s="10"/>
      <c r="D27" s="11"/>
      <c r="E27" s="11"/>
      <c r="F27" s="11"/>
      <c r="G27" s="11"/>
    </row>
    <row r="28" spans="1:8" ht="40.5" customHeight="1" x14ac:dyDescent="0.25"/>
    <row r="29" spans="1:8" ht="21" customHeight="1" x14ac:dyDescent="0.25">
      <c r="A29" s="19" t="s">
        <v>31</v>
      </c>
      <c r="B29" s="17" t="s">
        <v>32</v>
      </c>
      <c r="C29" s="17" t="s">
        <v>33</v>
      </c>
      <c r="D29" s="19" t="s">
        <v>36</v>
      </c>
      <c r="E29" s="19" t="s">
        <v>37</v>
      </c>
    </row>
    <row r="30" spans="1:8" ht="21" customHeight="1" x14ac:dyDescent="0.25">
      <c r="A30" s="20" t="s">
        <v>34</v>
      </c>
      <c r="B30" s="18">
        <v>750</v>
      </c>
      <c r="C30" s="17"/>
      <c r="D30" s="19">
        <f t="shared" ref="D30:D38" si="0">C30*B30</f>
        <v>0</v>
      </c>
      <c r="E30" s="19">
        <f t="shared" ref="E30:E38" si="1">D30*0.21</f>
        <v>0</v>
      </c>
    </row>
    <row r="31" spans="1:8" ht="21" customHeight="1" x14ac:dyDescent="0.25">
      <c r="A31" s="16" t="s">
        <v>35</v>
      </c>
      <c r="B31" s="18">
        <v>150</v>
      </c>
      <c r="C31" s="17"/>
      <c r="D31" s="19">
        <f t="shared" si="0"/>
        <v>0</v>
      </c>
      <c r="E31" s="19">
        <f t="shared" si="1"/>
        <v>0</v>
      </c>
    </row>
    <row r="32" spans="1:8" ht="21" customHeight="1" x14ac:dyDescent="0.25">
      <c r="A32" s="16" t="s">
        <v>49</v>
      </c>
      <c r="B32" s="18">
        <v>125</v>
      </c>
      <c r="C32" s="17"/>
      <c r="D32" s="19">
        <f t="shared" si="0"/>
        <v>0</v>
      </c>
      <c r="E32" s="19">
        <f t="shared" si="1"/>
        <v>0</v>
      </c>
    </row>
    <row r="33" spans="1:7" ht="21" customHeight="1" x14ac:dyDescent="0.25">
      <c r="A33" s="20" t="s">
        <v>50</v>
      </c>
      <c r="B33" s="18">
        <v>50</v>
      </c>
      <c r="C33" s="17"/>
      <c r="D33" s="19">
        <f t="shared" si="0"/>
        <v>0</v>
      </c>
      <c r="E33" s="19">
        <f t="shared" si="1"/>
        <v>0</v>
      </c>
    </row>
    <row r="34" spans="1:7" ht="30.75" customHeight="1" x14ac:dyDescent="0.25">
      <c r="A34" s="20" t="s">
        <v>51</v>
      </c>
      <c r="B34" s="18">
        <v>150</v>
      </c>
      <c r="C34" s="17"/>
      <c r="D34" s="19">
        <f t="shared" si="0"/>
        <v>0</v>
      </c>
      <c r="E34" s="19">
        <f t="shared" si="1"/>
        <v>0</v>
      </c>
    </row>
    <row r="35" spans="1:7" ht="39.75" customHeight="1" x14ac:dyDescent="0.25">
      <c r="A35" s="20" t="s">
        <v>52</v>
      </c>
      <c r="B35" s="18">
        <v>50</v>
      </c>
      <c r="C35" s="17"/>
      <c r="D35" s="19">
        <f t="shared" si="0"/>
        <v>0</v>
      </c>
      <c r="E35" s="19">
        <f t="shared" si="1"/>
        <v>0</v>
      </c>
    </row>
    <row r="36" spans="1:7" ht="39.75" customHeight="1" x14ac:dyDescent="0.25">
      <c r="A36" s="20" t="s">
        <v>53</v>
      </c>
      <c r="B36" s="18">
        <v>100</v>
      </c>
      <c r="C36" s="17"/>
      <c r="D36" s="19">
        <f t="shared" si="0"/>
        <v>0</v>
      </c>
      <c r="E36" s="19">
        <f t="shared" si="1"/>
        <v>0</v>
      </c>
    </row>
    <row r="37" spans="1:7" ht="26.25" customHeight="1" x14ac:dyDescent="0.25">
      <c r="A37" s="20" t="s">
        <v>54</v>
      </c>
      <c r="B37" s="18">
        <v>125</v>
      </c>
      <c r="C37" s="17"/>
      <c r="D37" s="19">
        <f t="shared" si="0"/>
        <v>0</v>
      </c>
      <c r="E37" s="19">
        <f t="shared" si="1"/>
        <v>0</v>
      </c>
    </row>
    <row r="38" spans="1:7" ht="26.25" customHeight="1" x14ac:dyDescent="0.25">
      <c r="A38" s="20" t="s">
        <v>55</v>
      </c>
      <c r="B38" s="18">
        <v>10</v>
      </c>
      <c r="C38" s="17"/>
      <c r="D38" s="19">
        <f t="shared" si="0"/>
        <v>0</v>
      </c>
      <c r="E38" s="19">
        <f t="shared" si="1"/>
        <v>0</v>
      </c>
    </row>
    <row r="39" spans="1:7" ht="24.75" customHeight="1" x14ac:dyDescent="0.25">
      <c r="A39" s="20"/>
      <c r="B39" s="18"/>
      <c r="C39" s="17"/>
      <c r="D39" s="19"/>
      <c r="E39" s="19"/>
    </row>
    <row r="40" spans="1:7" ht="24.75" customHeight="1" x14ac:dyDescent="0.25">
      <c r="A40" s="11"/>
      <c r="B40" s="11"/>
      <c r="C40" s="11"/>
    </row>
    <row r="41" spans="1:7" ht="24.75" customHeight="1" thickBot="1" x14ac:dyDescent="0.3">
      <c r="A41" s="21" t="s">
        <v>24</v>
      </c>
      <c r="B41" s="21"/>
      <c r="C41" s="21"/>
      <c r="D41" s="21" t="s">
        <v>25</v>
      </c>
    </row>
    <row r="42" spans="1:7" ht="33.75" customHeight="1" x14ac:dyDescent="0.25">
      <c r="A42" s="23" t="s">
        <v>38</v>
      </c>
      <c r="B42" s="25" t="s">
        <v>26</v>
      </c>
      <c r="C42" s="25"/>
      <c r="D42" s="14"/>
      <c r="E42" s="11"/>
    </row>
    <row r="43" spans="1:7" ht="33.75" customHeight="1" thickBot="1" x14ac:dyDescent="0.3">
      <c r="A43" s="24"/>
      <c r="B43" s="22" t="s">
        <v>27</v>
      </c>
      <c r="C43" s="22"/>
      <c r="D43" s="13"/>
      <c r="E43" s="11"/>
    </row>
    <row r="44" spans="1:7" ht="33.75" customHeight="1" x14ac:dyDescent="0.25">
      <c r="A44" s="23" t="s">
        <v>39</v>
      </c>
      <c r="B44" s="25" t="s">
        <v>26</v>
      </c>
      <c r="C44" s="25"/>
      <c r="D44" s="14"/>
      <c r="E44" s="11"/>
    </row>
    <row r="45" spans="1:7" ht="48" customHeight="1" thickBot="1" x14ac:dyDescent="0.3">
      <c r="A45" s="24"/>
      <c r="B45" s="22" t="s">
        <v>27</v>
      </c>
      <c r="C45" s="22"/>
      <c r="D45" s="13"/>
      <c r="E45" s="11"/>
    </row>
    <row r="46" spans="1:7" ht="48" customHeight="1" x14ac:dyDescent="0.25">
      <c r="A46" s="23" t="s">
        <v>40</v>
      </c>
      <c r="B46" s="25" t="s">
        <v>26</v>
      </c>
      <c r="C46" s="25"/>
      <c r="D46" s="14"/>
    </row>
    <row r="47" spans="1:7" ht="30" customHeight="1" thickBot="1" x14ac:dyDescent="0.3">
      <c r="A47" s="24"/>
      <c r="B47" s="22" t="s">
        <v>27</v>
      </c>
      <c r="C47" s="22"/>
      <c r="D47" s="13"/>
      <c r="F47" s="11"/>
      <c r="G47" s="11"/>
    </row>
    <row r="48" spans="1:7" ht="30" customHeight="1" x14ac:dyDescent="0.25">
      <c r="A48" s="23" t="s">
        <v>45</v>
      </c>
      <c r="B48" s="25" t="s">
        <v>26</v>
      </c>
      <c r="C48" s="25"/>
      <c r="D48" s="14"/>
      <c r="F48" s="11"/>
      <c r="G48" s="11"/>
    </row>
    <row r="49" spans="1:4" ht="30" customHeight="1" thickBot="1" x14ac:dyDescent="0.3">
      <c r="A49" s="24"/>
      <c r="B49" s="22" t="s">
        <v>27</v>
      </c>
      <c r="C49" s="22"/>
      <c r="D49" s="13"/>
    </row>
    <row r="50" spans="1:4" ht="23.25" customHeight="1" x14ac:dyDescent="0.25">
      <c r="A50" s="27" t="s">
        <v>41</v>
      </c>
      <c r="B50" s="25" t="s">
        <v>46</v>
      </c>
      <c r="C50" s="25"/>
      <c r="D50" s="14"/>
    </row>
    <row r="51" spans="1:4" ht="23.25" customHeight="1" x14ac:dyDescent="0.25">
      <c r="A51" s="28"/>
      <c r="B51" s="26" t="s">
        <v>47</v>
      </c>
      <c r="C51" s="26"/>
      <c r="D51" s="12"/>
    </row>
    <row r="52" spans="1:4" ht="21" customHeight="1" thickBot="1" x14ac:dyDescent="0.3">
      <c r="A52" s="29"/>
      <c r="B52" s="22" t="s">
        <v>48</v>
      </c>
      <c r="C52" s="22"/>
      <c r="D52" s="13"/>
    </row>
    <row r="53" spans="1:4" ht="21" customHeight="1" x14ac:dyDescent="0.25">
      <c r="A53" s="23" t="s">
        <v>42</v>
      </c>
      <c r="B53" s="25" t="s">
        <v>26</v>
      </c>
      <c r="C53" s="25"/>
      <c r="D53" s="14"/>
    </row>
    <row r="54" spans="1:4" ht="51" customHeight="1" thickBot="1" x14ac:dyDescent="0.3">
      <c r="A54" s="24"/>
      <c r="B54" s="22" t="s">
        <v>27</v>
      </c>
      <c r="C54" s="22"/>
      <c r="D54" s="13"/>
    </row>
    <row r="55" spans="1:4" ht="45.75" customHeight="1" x14ac:dyDescent="0.25">
      <c r="A55" s="23" t="s">
        <v>43</v>
      </c>
      <c r="B55" s="25" t="s">
        <v>26</v>
      </c>
      <c r="C55" s="25"/>
      <c r="D55" s="14"/>
    </row>
    <row r="56" spans="1:4" ht="15.75" thickBot="1" x14ac:dyDescent="0.3">
      <c r="A56" s="24"/>
      <c r="B56" s="22" t="s">
        <v>27</v>
      </c>
      <c r="C56" s="22"/>
      <c r="D56" s="13"/>
    </row>
    <row r="57" spans="1:4" ht="15" customHeight="1" x14ac:dyDescent="0.25">
      <c r="A57" s="23" t="s">
        <v>44</v>
      </c>
      <c r="B57" s="25" t="s">
        <v>26</v>
      </c>
      <c r="C57" s="25"/>
      <c r="D57" s="14"/>
    </row>
    <row r="58" spans="1:4" ht="56.25" customHeight="1" thickBot="1" x14ac:dyDescent="0.3">
      <c r="A58" s="24"/>
      <c r="B58" s="22" t="s">
        <v>27</v>
      </c>
      <c r="C58" s="22"/>
      <c r="D58" s="13"/>
    </row>
    <row r="59" spans="1:4" ht="68.25" customHeight="1" x14ac:dyDescent="0.25"/>
    <row r="60" spans="1:4" ht="54.75" customHeight="1" x14ac:dyDescent="0.25">
      <c r="A60" t="s">
        <v>19</v>
      </c>
    </row>
    <row r="61" spans="1:4" x14ac:dyDescent="0.25">
      <c r="A61" t="s">
        <v>20</v>
      </c>
    </row>
    <row r="62" spans="1:4" ht="17.25" customHeight="1" x14ac:dyDescent="0.25"/>
    <row r="63" spans="1:4" x14ac:dyDescent="0.25">
      <c r="A63" s="7" t="s">
        <v>21</v>
      </c>
    </row>
    <row r="65" spans="1:1" ht="8.25" customHeight="1" x14ac:dyDescent="0.25"/>
    <row r="68" spans="1:1" x14ac:dyDescent="0.25">
      <c r="A68" t="s">
        <v>22</v>
      </c>
    </row>
    <row r="69" spans="1:1" x14ac:dyDescent="0.25">
      <c r="A69" t="s">
        <v>23</v>
      </c>
    </row>
  </sheetData>
  <mergeCells count="26">
    <mergeCell ref="A25:H25"/>
    <mergeCell ref="A48:A49"/>
    <mergeCell ref="B49:C49"/>
    <mergeCell ref="A42:A43"/>
    <mergeCell ref="A46:A47"/>
    <mergeCell ref="B48:C48"/>
    <mergeCell ref="A44:A45"/>
    <mergeCell ref="B44:C44"/>
    <mergeCell ref="B45:C45"/>
    <mergeCell ref="B46:C46"/>
    <mergeCell ref="B47:C47"/>
    <mergeCell ref="B42:C42"/>
    <mergeCell ref="B43:C43"/>
    <mergeCell ref="B51:C51"/>
    <mergeCell ref="B52:C52"/>
    <mergeCell ref="A50:A52"/>
    <mergeCell ref="B50:C50"/>
    <mergeCell ref="A53:A54"/>
    <mergeCell ref="B53:C53"/>
    <mergeCell ref="B54:C54"/>
    <mergeCell ref="A55:A56"/>
    <mergeCell ref="B55:C55"/>
    <mergeCell ref="A57:A58"/>
    <mergeCell ref="B58:C58"/>
    <mergeCell ref="B56:C56"/>
    <mergeCell ref="B57:C57"/>
  </mergeCells>
  <printOptions horizontalCentered="1"/>
  <pageMargins left="0.31496062992125984" right="0.31496062992125984" top="0.11811023622047245" bottom="0.11811023622047245" header="7.874015748031496E-2" footer="7.874015748031496E-2"/>
  <pageSetup paperSize="9" scale="80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1B5832C9F5D942B6662E05398A563D" ma:contentTypeVersion="10" ma:contentTypeDescription="Create a new document." ma:contentTypeScope="" ma:versionID="e6becf921566e7afb44ba960fced7072">
  <xsd:schema xmlns:xsd="http://www.w3.org/2001/XMLSchema" xmlns:xs="http://www.w3.org/2001/XMLSchema" xmlns:p="http://schemas.microsoft.com/office/2006/metadata/properties" xmlns:ns2="b9808763-3a22-4046-b2ea-62dee8b7ffe6" targetNamespace="http://schemas.microsoft.com/office/2006/metadata/properties" ma:root="true" ma:fieldsID="5d6200a76d897b47a602e5a48b039e14" ns2:_="">
    <xsd:import namespace="b9808763-3a22-4046-b2ea-62dee8b7ff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Descripci_x00f3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808763-3a22-4046-b2ea-62dee8b7ff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b8a1d66-1603-43c3-abd5-0ae9d3325b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Descripci_x00f3_" ma:index="17" nillable="true" ma:displayName="Descripció" ma:description="nom clau expedient" ma:format="Dropdown" ma:internalName="Descripci_x00f3_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9808763-3a22-4046-b2ea-62dee8b7ffe6">
      <Terms xmlns="http://schemas.microsoft.com/office/infopath/2007/PartnerControls"/>
    </lcf76f155ced4ddcb4097134ff3c332f>
    <Descripci_x00f3_ xmlns="b9808763-3a22-4046-b2ea-62dee8b7ffe6">Annex C1</Descripci_x00f3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EE3E177-737A-4578-A220-22AA9EAE819A}"/>
</file>

<file path=customXml/itemProps2.xml><?xml version="1.0" encoding="utf-8"?>
<ds:datastoreItem xmlns:ds="http://schemas.openxmlformats.org/officeDocument/2006/customXml" ds:itemID="{C983162E-AD60-44ED-9075-5CB0B633D209}">
  <ds:schemaRefs>
    <ds:schemaRef ds:uri="http://schemas.microsoft.com/office/2006/metadata/properties"/>
    <ds:schemaRef ds:uri="http://purl.org/dc/elements/1.1/"/>
    <ds:schemaRef ds:uri="http://purl.org/dc/dcmitype/"/>
    <ds:schemaRef ds:uri="b9808763-3a22-4046-b2ea-62dee8b7ffe6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CBD74A7-FA7C-4E43-B749-3A40BA8C60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Annex C1</vt:lpstr>
      <vt:lpstr>'Annex C1'!Área_de_impresión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2026-09-30T10:07:24Z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0x010100F91B5832C9F5D942B6662E05398A563D</vt:lpwstr>
  </property>
  <property fmtid="{D5CDD505-2E9C-101B-9397-08002B2CF9AE}" pid="3" name="MediaServiceImageTags">
    <vt:lpwstr/>
  </property>
</Properties>
</file>