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tmbbcn-my.sharepoint.com/personal/ecantoral_tmb_cat/Documents/16073544 PROYECTO DE REFUERZO EN LA ILUMINACION ZONA REPOSTAJE/DOCUMENTOS PARA LICITACION DE TRIANGLE Y HORTA/"/>
    </mc:Choice>
  </mc:AlternateContent>
  <xr:revisionPtr revIDLastSave="12" documentId="11_D03F593B06541575EB9D1B334DDB026A11745337" xr6:coauthVersionLast="47" xr6:coauthVersionMax="47" xr10:uidLastSave="{7D725B6C-5B33-4C7F-A878-2B09B8B0478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8" i="1" l="1"/>
  <c r="F20" i="1"/>
  <c r="F19" i="1"/>
  <c r="F18" i="1"/>
  <c r="F12" i="1"/>
  <c r="F11" i="1"/>
  <c r="F10" i="1"/>
  <c r="C51" i="1"/>
  <c r="F49" i="1"/>
  <c r="C22" i="1"/>
  <c r="C14" i="1"/>
  <c r="F22" i="1" l="1"/>
  <c r="F51" i="1"/>
  <c r="F14" i="1" l="1"/>
  <c r="F54" i="1" s="1"/>
</calcChain>
</file>

<file path=xl/sharedStrings.xml><?xml version="1.0" encoding="utf-8"?>
<sst xmlns="http://schemas.openxmlformats.org/spreadsheetml/2006/main" count="35" uniqueCount="25">
  <si>
    <t>Cod.</t>
  </si>
  <si>
    <t>Ud.</t>
  </si>
  <si>
    <t>Concepto</t>
  </si>
  <si>
    <t>Cantidad</t>
  </si>
  <si>
    <t>Precio unidad</t>
  </si>
  <si>
    <t>Total euros</t>
  </si>
  <si>
    <t>1.1</t>
  </si>
  <si>
    <t>1.2</t>
  </si>
  <si>
    <t>1.3</t>
  </si>
  <si>
    <t>m</t>
  </si>
  <si>
    <t>2.1</t>
  </si>
  <si>
    <t xml:space="preserve">Suministro e instalación de ENROLLADOR DE MANGUERA DOBLE PIE DOBLE BRAZO RM-12, 15 M, 3/8", 15 bares
AIRE </t>
  </si>
  <si>
    <t>2.2</t>
  </si>
  <si>
    <t>Suministro, instalación y conexionado de tubería de cobre de 3/4" de diámetro. Incluye p.p. (parte proporcional) de codos, manguitos, soportes, pequeño material de agarre y pruebas de estanqueidad para su total terminación y correcto funcionamiento.</t>
  </si>
  <si>
    <t>2.3</t>
  </si>
  <si>
    <t xml:space="preserve">Suministro, montaje y ajuste de válvula reguladora en la red. Incluye accesorios de conexión, juntas de estanqueidad, mano de obra especializada y comprobación de parámetros para garantizar su correcto funcionamiento.
 </t>
  </si>
  <si>
    <t>CAPÍTULO 3: Adicionales</t>
  </si>
  <si>
    <t>3.1</t>
  </si>
  <si>
    <t>3.2</t>
  </si>
  <si>
    <t>Aportación, montaje y posterior retirada de los medios auxiliares necesarios para el desarrollo de los trabajos. Incluye maquinaria ligera, herramientas específicas, andamiajes, escaleras y elementos para la elevación o acopio de materiales.</t>
  </si>
  <si>
    <t>Total presupuesto</t>
  </si>
  <si>
    <t>PRESUPUESTO AIRE COMPRIMIDO HORTA/TRIANGLE</t>
  </si>
  <si>
    <t>CAPÍTULO 1: Aire comprimido Horta</t>
  </si>
  <si>
    <t>CAPÍTULO 2: Aire comprimido Triangle</t>
  </si>
  <si>
    <t xml:space="preserve">Partida  destinada a la aplicación y cumplimiento de las medidas preventivas exigidas por la normativa vigente. Incluye la dotación de Equipos de Protección Individual (EPIs), protecciones colectivas y señalización de la zona de trabajo.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</si>
</sst>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#,##0_);\-###0_)"/>
    <numFmt numFmtId="166" formatCode="_-* #,##0.00_ \€_-;\-* #,##0.00_ \€_-;_-* &quot;-&quot;??_ \€_-;_-@_-"/>
    <numFmt numFmtId="167" formatCode="#,##0.00_);\-###0.00_)"/>
    <numFmt numFmtId="168" formatCode="#,##0_);\(#,##0\)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Verdana"/>
      <family val="2"/>
    </font>
    <font>
      <sz val="7.5"/>
      <name val="Verdana"/>
      <family val="2"/>
    </font>
    <font>
      <sz val="9"/>
      <name val="Verdana"/>
      <family val="2"/>
    </font>
    <font>
      <sz val="10"/>
      <name val="Arial"/>
      <family val="2"/>
    </font>
    <font>
      <sz val="9"/>
      <name val="Gill Sans"/>
      <family val="2"/>
    </font>
    <font>
      <b/>
      <sz val="8"/>
      <name val="Verdana"/>
      <family val="2"/>
    </font>
    <font>
      <sz val="8"/>
      <name val="Verdana"/>
      <family val="2"/>
    </font>
    <font>
      <sz val="7.5"/>
      <color indexed="9"/>
      <name val="Verdana"/>
      <family val="2"/>
    </font>
    <font>
      <b/>
      <sz val="7.5"/>
      <color indexed="9"/>
      <name val="Verdana"/>
      <family val="2"/>
    </font>
    <font>
      <sz val="8"/>
      <color indexed="18"/>
      <name val="Verdana"/>
      <family val="2"/>
    </font>
    <font>
      <sz val="8"/>
      <color indexed="18"/>
      <name val="Arial"/>
      <family val="2"/>
    </font>
    <font>
      <sz val="7.5"/>
      <color indexed="18"/>
      <name val="Verdana"/>
      <family val="2"/>
    </font>
    <font>
      <sz val="10"/>
      <color indexed="18"/>
      <name val="Arial"/>
      <family val="2"/>
    </font>
    <font>
      <b/>
      <sz val="7.5"/>
      <color indexed="18"/>
      <name val="Verdana"/>
      <family val="2"/>
    </font>
    <font>
      <sz val="12"/>
      <name val="Arial Black"/>
      <family val="2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indexed="9"/>
        <bgColor indexed="5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56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3F8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</cellStyleXfs>
  <cellXfs count="62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49" fontId="6" fillId="0" borderId="0" xfId="0" applyNumberFormat="1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1" applyNumberFormat="1" applyFont="1" applyFill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left" vertical="center" wrapText="1" inden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1" applyNumberFormat="1" applyFont="1" applyFill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top"/>
      <protection locked="0"/>
    </xf>
    <xf numFmtId="166" fontId="8" fillId="0" borderId="0" xfId="0" applyNumberFormat="1" applyFont="1" applyAlignment="1" applyProtection="1">
      <alignment horizontal="right" vertical="top"/>
      <protection locked="0"/>
    </xf>
    <xf numFmtId="167" fontId="8" fillId="0" borderId="0" xfId="0" applyNumberFormat="1" applyFont="1" applyAlignment="1" applyProtection="1">
      <alignment horizontal="right"/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vertical="top"/>
      <protection locked="0"/>
    </xf>
    <xf numFmtId="3" fontId="12" fillId="0" borderId="0" xfId="0" applyNumberFormat="1" applyFont="1" applyAlignment="1" applyProtection="1">
      <alignment vertical="center" wrapText="1"/>
      <protection locked="0"/>
    </xf>
    <xf numFmtId="3" fontId="14" fillId="0" borderId="0" xfId="0" applyNumberFormat="1" applyFont="1" applyAlignment="1" applyProtection="1">
      <alignment vertical="center" wrapText="1"/>
      <protection locked="0"/>
    </xf>
    <xf numFmtId="0" fontId="10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left" vertical="center" indent="1"/>
    </xf>
    <xf numFmtId="3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" fontId="10" fillId="2" borderId="1" xfId="1" applyNumberFormat="1" applyFont="1" applyFill="1" applyBorder="1" applyAlignment="1" applyProtection="1">
      <alignment horizontal="center" vertical="center" wrapText="1"/>
    </xf>
    <xf numFmtId="0" fontId="5" fillId="0" borderId="2" xfId="0" applyFont="1" applyBorder="1" applyProtection="1">
      <protection locked="0"/>
    </xf>
    <xf numFmtId="0" fontId="7" fillId="0" borderId="2" xfId="0" applyFont="1" applyBorder="1" applyAlignment="1" applyProtection="1">
      <alignment horizontal="left" vertical="center" wrapText="1"/>
      <protection locked="0"/>
    </xf>
    <xf numFmtId="167" fontId="8" fillId="0" borderId="2" xfId="0" applyNumberFormat="1" applyFont="1" applyBorder="1" applyAlignment="1" applyProtection="1">
      <alignment horizontal="right"/>
      <protection locked="0"/>
    </xf>
    <xf numFmtId="0" fontId="8" fillId="0" borderId="2" xfId="0" applyFont="1" applyBorder="1" applyAlignment="1" applyProtection="1">
      <alignment horizontal="left" vertical="center" wrapText="1"/>
      <protection locked="0"/>
    </xf>
    <xf numFmtId="0" fontId="8" fillId="0" borderId="2" xfId="0" applyFont="1" applyBorder="1" applyAlignment="1" applyProtection="1">
      <alignment horizontal="right" vertical="top" wrapText="1"/>
      <protection locked="0"/>
    </xf>
    <xf numFmtId="0" fontId="8" fillId="0" borderId="2" xfId="0" applyFont="1" applyBorder="1" applyAlignment="1" applyProtection="1">
      <alignment horizontal="left" vertical="top" wrapText="1"/>
      <protection locked="0"/>
    </xf>
    <xf numFmtId="0" fontId="8" fillId="0" borderId="2" xfId="0" applyFont="1" applyBorder="1" applyAlignment="1" applyProtection="1">
      <alignment horizontal="justify" vertical="top" wrapText="1"/>
      <protection locked="0"/>
    </xf>
    <xf numFmtId="166" fontId="8" fillId="0" borderId="2" xfId="0" applyNumberFormat="1" applyFont="1" applyBorder="1" applyAlignment="1" applyProtection="1">
      <alignment horizontal="right" vertical="top"/>
      <protection locked="0"/>
    </xf>
    <xf numFmtId="167" fontId="8" fillId="0" borderId="2" xfId="0" applyNumberFormat="1" applyFont="1" applyBorder="1" applyAlignment="1" applyProtection="1">
      <alignment horizontal="right" vertical="top"/>
      <protection locked="0"/>
    </xf>
    <xf numFmtId="0" fontId="0" fillId="0" borderId="2" xfId="0" applyBorder="1" applyProtection="1">
      <protection locked="0"/>
    </xf>
    <xf numFmtId="0" fontId="5" fillId="0" borderId="2" xfId="0" applyFont="1" applyBorder="1" applyAlignment="1" applyProtection="1">
      <alignment vertical="top"/>
      <protection locked="0"/>
    </xf>
    <xf numFmtId="0" fontId="7" fillId="0" borderId="2" xfId="0" applyFont="1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vertical="top"/>
      <protection locked="0"/>
    </xf>
    <xf numFmtId="168" fontId="11" fillId="3" borderId="2" xfId="0" applyNumberFormat="1" applyFont="1" applyFill="1" applyBorder="1" applyAlignment="1" applyProtection="1">
      <alignment horizontal="right" wrapText="1"/>
      <protection locked="0"/>
    </xf>
    <xf numFmtId="3" fontId="13" fillId="3" borderId="2" xfId="0" applyNumberFormat="1" applyFont="1" applyFill="1" applyBorder="1" applyAlignment="1" applyProtection="1">
      <alignment horizontal="left" vertical="center" wrapText="1" indent="1"/>
      <protection locked="0"/>
    </xf>
    <xf numFmtId="3" fontId="13" fillId="3" borderId="2" xfId="0" applyNumberFormat="1" applyFont="1" applyFill="1" applyBorder="1" applyAlignment="1" applyProtection="1">
      <alignment horizontal="center" vertical="center" wrapText="1"/>
      <protection locked="0"/>
    </xf>
    <xf numFmtId="3" fontId="13" fillId="3" borderId="2" xfId="0" applyNumberFormat="1" applyFont="1" applyFill="1" applyBorder="1" applyAlignment="1" applyProtection="1">
      <alignment horizontal="right" vertical="center" wrapText="1"/>
      <protection locked="0"/>
    </xf>
    <xf numFmtId="3" fontId="13" fillId="3" borderId="2" xfId="1" applyNumberFormat="1" applyFont="1" applyFill="1" applyBorder="1" applyAlignment="1" applyProtection="1">
      <alignment horizontal="center" vertical="center" wrapText="1"/>
      <protection locked="0"/>
    </xf>
    <xf numFmtId="3" fontId="15" fillId="4" borderId="2" xfId="0" applyNumberFormat="1" applyFont="1" applyFill="1" applyBorder="1" applyAlignment="1" applyProtection="1">
      <alignment horizontal="left" vertical="center" wrapText="1" indent="1"/>
      <protection locked="0"/>
    </xf>
    <xf numFmtId="3" fontId="13" fillId="4" borderId="2" xfId="0" applyNumberFormat="1" applyFont="1" applyFill="1" applyBorder="1" applyAlignment="1" applyProtection="1">
      <alignment horizontal="center" vertical="center" wrapText="1"/>
      <protection locked="0"/>
    </xf>
    <xf numFmtId="3" fontId="13" fillId="4" borderId="2" xfId="1" applyNumberFormat="1" applyFont="1" applyFill="1" applyBorder="1" applyAlignment="1" applyProtection="1">
      <alignment horizontal="center" vertical="center" wrapText="1"/>
      <protection locked="0"/>
    </xf>
    <xf numFmtId="167" fontId="8" fillId="5" borderId="0" xfId="0" applyNumberFormat="1" applyFont="1" applyFill="1" applyAlignment="1" applyProtection="1">
      <alignment horizontal="right"/>
      <protection locked="0"/>
    </xf>
    <xf numFmtId="167" fontId="8" fillId="5" borderId="2" xfId="0" applyNumberFormat="1" applyFont="1" applyFill="1" applyBorder="1" applyAlignment="1" applyProtection="1">
      <alignment horizontal="right"/>
      <protection locked="0"/>
    </xf>
    <xf numFmtId="167" fontId="8" fillId="5" borderId="2" xfId="0" applyNumberFormat="1" applyFont="1" applyFill="1" applyBorder="1" applyAlignment="1" applyProtection="1">
      <alignment horizontal="right" vertical="top"/>
      <protection locked="0"/>
    </xf>
    <xf numFmtId="165" fontId="8" fillId="5" borderId="2" xfId="0" applyNumberFormat="1" applyFont="1" applyFill="1" applyBorder="1" applyAlignment="1" applyProtection="1">
      <alignment horizontal="right" vertical="top"/>
      <protection locked="0"/>
    </xf>
    <xf numFmtId="165" fontId="8" fillId="5" borderId="2" xfId="0" applyNumberFormat="1" applyFont="1" applyFill="1" applyBorder="1" applyAlignment="1" applyProtection="1">
      <alignment horizontal="right"/>
      <protection locked="0"/>
    </xf>
    <xf numFmtId="166" fontId="7" fillId="5" borderId="0" xfId="0" applyNumberFormat="1" applyFont="1" applyFill="1" applyAlignment="1" applyProtection="1">
      <alignment horizontal="right"/>
      <protection locked="0"/>
    </xf>
    <xf numFmtId="166" fontId="8" fillId="5" borderId="2" xfId="0" applyNumberFormat="1" applyFont="1" applyFill="1" applyBorder="1" applyAlignment="1" applyProtection="1">
      <alignment horizontal="right"/>
      <protection locked="0"/>
    </xf>
    <xf numFmtId="166" fontId="8" fillId="5" borderId="2" xfId="0" applyNumberFormat="1" applyFont="1" applyFill="1" applyBorder="1" applyAlignment="1">
      <alignment horizontal="right" vertical="top"/>
    </xf>
    <xf numFmtId="166" fontId="7" fillId="5" borderId="2" xfId="0" applyNumberFormat="1" applyFont="1" applyFill="1" applyBorder="1" applyAlignment="1" applyProtection="1">
      <alignment horizontal="right"/>
      <protection locked="0"/>
    </xf>
    <xf numFmtId="44" fontId="7" fillId="5" borderId="2" xfId="2" applyFont="1" applyFill="1" applyBorder="1" applyAlignment="1" applyProtection="1">
      <alignment horizontal="right"/>
      <protection locked="0"/>
    </xf>
    <xf numFmtId="166" fontId="7" fillId="5" borderId="2" xfId="0" applyNumberFormat="1" applyFont="1" applyFill="1" applyBorder="1" applyAlignment="1" applyProtection="1">
      <alignment horizontal="right" vertical="top"/>
      <protection locked="0"/>
    </xf>
    <xf numFmtId="166" fontId="7" fillId="6" borderId="2" xfId="0" applyNumberFormat="1" applyFont="1" applyFill="1" applyBorder="1" applyAlignment="1" applyProtection="1">
      <alignment horizontal="right" vertical="center"/>
      <protection locked="0"/>
    </xf>
    <xf numFmtId="0" fontId="16" fillId="0" borderId="0" xfId="0" applyFont="1" applyAlignment="1" applyProtection="1">
      <alignment horizontal="left" vertical="center"/>
      <protection locked="0"/>
    </xf>
  </cellXfs>
  <cellStyles count="4">
    <cellStyle name="Millares [0]" xfId="1" builtinId="6"/>
    <cellStyle name="Moneda" xfId="2" builtinId="4"/>
    <cellStyle name="Normal" xfId="0" builtinId="0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8"/>
  <sheetViews>
    <sheetView tabSelected="1" workbookViewId="0">
      <selection activeCell="G54" sqref="G54"/>
    </sheetView>
  </sheetViews>
  <sheetFormatPr baseColWidth="10" defaultRowHeight="15"/>
  <cols>
    <col min="1" max="1" width="5.5703125" style="3" bestFit="1" customWidth="1"/>
    <col min="2" max="2" width="4.140625" style="3" bestFit="1" customWidth="1"/>
    <col min="3" max="3" width="73.5703125" style="3" bestFit="1" customWidth="1"/>
    <col min="4" max="4" width="14.85546875" style="3" customWidth="1"/>
    <col min="5" max="5" width="13.85546875" style="3" customWidth="1"/>
    <col min="6" max="6" width="16.5703125" style="3" bestFit="1" customWidth="1"/>
    <col min="7" max="7" width="15.28515625" style="3" customWidth="1"/>
    <col min="8" max="8" width="17" style="3" customWidth="1"/>
    <col min="9" max="9" width="32.42578125" style="3" customWidth="1"/>
  </cols>
  <sheetData>
    <row r="1" spans="1:9">
      <c r="A1" s="1"/>
      <c r="B1" s="1"/>
      <c r="C1" s="2"/>
      <c r="D1" s="2"/>
      <c r="E1" s="2"/>
      <c r="F1" s="2"/>
    </row>
    <row r="2" spans="1:9" ht="19.5">
      <c r="A2" s="5"/>
      <c r="B2" s="6"/>
      <c r="C2" s="61" t="s">
        <v>21</v>
      </c>
      <c r="D2" s="4"/>
      <c r="E2" s="7"/>
      <c r="F2" s="10"/>
      <c r="G2" s="4"/>
      <c r="H2" s="4"/>
      <c r="I2" s="4"/>
    </row>
    <row r="3" spans="1:9">
      <c r="A3" s="6"/>
      <c r="B3" s="8"/>
      <c r="C3" s="9"/>
      <c r="D3" s="4"/>
      <c r="E3" s="7"/>
      <c r="F3" s="10"/>
      <c r="G3" s="4"/>
      <c r="H3" s="4"/>
      <c r="I3" s="4"/>
    </row>
    <row r="4" spans="1:9">
      <c r="A4" s="6"/>
      <c r="B4" s="6"/>
      <c r="C4" s="9"/>
      <c r="D4" s="11"/>
      <c r="E4" s="7"/>
      <c r="F4" s="10"/>
      <c r="G4" s="4"/>
      <c r="H4" s="4"/>
      <c r="I4" s="4"/>
    </row>
    <row r="5" spans="1:9">
      <c r="A5" s="1"/>
      <c r="B5" s="1"/>
      <c r="C5" s="12"/>
      <c r="D5" s="13"/>
      <c r="E5" s="7"/>
      <c r="F5" s="14"/>
    </row>
    <row r="6" spans="1:9">
      <c r="A6" s="23" t="s">
        <v>0</v>
      </c>
      <c r="B6" s="23" t="s">
        <v>1</v>
      </c>
      <c r="C6" s="24" t="s">
        <v>2</v>
      </c>
      <c r="D6" s="25" t="s">
        <v>3</v>
      </c>
      <c r="E6" s="26" t="s">
        <v>4</v>
      </c>
      <c r="F6" s="27" t="s">
        <v>5</v>
      </c>
    </row>
    <row r="7" spans="1:9">
      <c r="A7" s="19"/>
      <c r="B7" s="19"/>
      <c r="C7" s="15"/>
      <c r="D7" s="49"/>
      <c r="E7" s="18"/>
      <c r="F7" s="54"/>
      <c r="G7" s="20"/>
      <c r="H7" s="19"/>
      <c r="I7" s="19"/>
    </row>
    <row r="8" spans="1:9">
      <c r="A8" s="28"/>
      <c r="B8" s="28"/>
      <c r="C8" s="29" t="s">
        <v>22</v>
      </c>
      <c r="D8" s="50"/>
      <c r="E8" s="30"/>
      <c r="F8" s="55"/>
      <c r="G8" s="20"/>
      <c r="H8" s="19"/>
      <c r="I8" s="19"/>
    </row>
    <row r="9" spans="1:9">
      <c r="A9" s="28"/>
      <c r="B9" s="28"/>
      <c r="C9" s="31"/>
      <c r="D9" s="50"/>
      <c r="E9" s="30"/>
      <c r="F9" s="55"/>
      <c r="G9" s="20"/>
      <c r="H9" s="19"/>
      <c r="I9" s="19"/>
    </row>
    <row r="10" spans="1:9" ht="31.5">
      <c r="A10" s="32" t="s">
        <v>6</v>
      </c>
      <c r="B10" s="33" t="s">
        <v>1</v>
      </c>
      <c r="C10" s="34" t="s">
        <v>11</v>
      </c>
      <c r="D10" s="51">
        <v>8</v>
      </c>
      <c r="E10" s="35"/>
      <c r="F10" s="56">
        <f>D10*E10</f>
        <v>0</v>
      </c>
      <c r="G10" s="16"/>
      <c r="H10" s="16"/>
      <c r="I10" s="16"/>
    </row>
    <row r="11" spans="1:9" ht="42">
      <c r="A11" s="32" t="s">
        <v>7</v>
      </c>
      <c r="B11" s="33" t="s">
        <v>1</v>
      </c>
      <c r="C11" s="34" t="s">
        <v>13</v>
      </c>
      <c r="D11" s="51">
        <v>80</v>
      </c>
      <c r="E11" s="35"/>
      <c r="F11" s="56">
        <f>D11*E11</f>
        <v>0</v>
      </c>
      <c r="G11" s="16"/>
      <c r="H11" s="16"/>
      <c r="I11" s="16"/>
    </row>
    <row r="12" spans="1:9" ht="42">
      <c r="A12" s="32" t="s">
        <v>8</v>
      </c>
      <c r="B12" s="33" t="s">
        <v>9</v>
      </c>
      <c r="C12" s="34" t="s">
        <v>15</v>
      </c>
      <c r="D12" s="51">
        <v>1</v>
      </c>
      <c r="E12" s="35"/>
      <c r="F12" s="56">
        <f>D12*E12</f>
        <v>0</v>
      </c>
      <c r="G12" s="16"/>
      <c r="H12" s="16"/>
      <c r="I12" s="16"/>
    </row>
    <row r="13" spans="1:9">
      <c r="A13" s="28"/>
      <c r="B13" s="28"/>
      <c r="C13" s="31"/>
      <c r="D13" s="50"/>
      <c r="E13" s="30"/>
      <c r="F13" s="55"/>
      <c r="G13" s="20"/>
      <c r="H13" s="19"/>
      <c r="I13" s="19"/>
    </row>
    <row r="14" spans="1:9">
      <c r="A14" s="28"/>
      <c r="B14" s="28"/>
      <c r="C14" s="29" t="str">
        <f>CONCATENATE("TOTAL ",C8)</f>
        <v>TOTAL CAPÍTULO 1: Aire comprimido Horta</v>
      </c>
      <c r="D14" s="50"/>
      <c r="E14" s="30"/>
      <c r="F14" s="57">
        <f>SUBTOTAL(9,F10:F13)</f>
        <v>0</v>
      </c>
      <c r="G14" s="20"/>
      <c r="H14" s="19"/>
      <c r="I14" s="19"/>
    </row>
    <row r="15" spans="1:9">
      <c r="A15" s="28"/>
      <c r="B15" s="28"/>
      <c r="C15" s="31"/>
      <c r="D15" s="50"/>
      <c r="E15" s="30"/>
      <c r="F15" s="55"/>
      <c r="G15" s="20"/>
      <c r="H15" s="19"/>
      <c r="I15" s="19"/>
    </row>
    <row r="16" spans="1:9">
      <c r="A16" s="28"/>
      <c r="B16" s="28"/>
      <c r="C16" s="29" t="s">
        <v>23</v>
      </c>
      <c r="D16" s="50"/>
      <c r="E16" s="30"/>
      <c r="F16" s="55"/>
      <c r="G16" s="20"/>
      <c r="H16" s="19"/>
      <c r="I16" s="19"/>
    </row>
    <row r="17" spans="1:9">
      <c r="A17" s="28"/>
      <c r="B17" s="28"/>
      <c r="C17" s="31"/>
      <c r="D17" s="50"/>
      <c r="E17" s="30"/>
      <c r="F17" s="55"/>
      <c r="G17" s="20"/>
      <c r="H17" s="19"/>
      <c r="I17" s="19"/>
    </row>
    <row r="18" spans="1:9" ht="31.5">
      <c r="A18" s="32" t="s">
        <v>10</v>
      </c>
      <c r="B18" s="33" t="s">
        <v>1</v>
      </c>
      <c r="C18" s="34" t="s">
        <v>11</v>
      </c>
      <c r="D18" s="51">
        <v>8</v>
      </c>
      <c r="E18" s="35"/>
      <c r="F18" s="56">
        <f>D18*E18</f>
        <v>0</v>
      </c>
      <c r="G18" s="16"/>
      <c r="H18" s="16"/>
      <c r="I18" s="16"/>
    </row>
    <row r="19" spans="1:9" ht="42">
      <c r="A19" s="32" t="s">
        <v>12</v>
      </c>
      <c r="B19" s="33" t="s">
        <v>1</v>
      </c>
      <c r="C19" s="34" t="s">
        <v>13</v>
      </c>
      <c r="D19" s="51">
        <v>100</v>
      </c>
      <c r="E19" s="35"/>
      <c r="F19" s="56">
        <f>D19*E19</f>
        <v>0</v>
      </c>
      <c r="G19" s="16"/>
      <c r="H19" s="16"/>
      <c r="I19" s="16"/>
    </row>
    <row r="20" spans="1:9" ht="42">
      <c r="A20" s="32" t="s">
        <v>14</v>
      </c>
      <c r="B20" s="33" t="s">
        <v>9</v>
      </c>
      <c r="C20" s="34" t="s">
        <v>15</v>
      </c>
      <c r="D20" s="51">
        <v>1</v>
      </c>
      <c r="E20" s="35"/>
      <c r="F20" s="56">
        <f>D20*E20</f>
        <v>0</v>
      </c>
      <c r="G20" s="16"/>
      <c r="H20" s="16"/>
      <c r="I20" s="16"/>
    </row>
    <row r="21" spans="1:9">
      <c r="A21" s="28"/>
      <c r="B21" s="28"/>
      <c r="C21" s="31"/>
      <c r="D21" s="50"/>
      <c r="E21" s="30"/>
      <c r="F21" s="55"/>
      <c r="G21" s="20"/>
      <c r="H21" s="19"/>
      <c r="I21" s="19"/>
    </row>
    <row r="22" spans="1:9">
      <c r="A22" s="28"/>
      <c r="B22" s="28"/>
      <c r="C22" s="29" t="str">
        <f>CONCATENATE("TOTAL ",C16)</f>
        <v>TOTAL CAPÍTULO 2: Aire comprimido Triangle</v>
      </c>
      <c r="D22" s="50"/>
      <c r="E22" s="30"/>
      <c r="F22" s="57">
        <f>SUBTOTAL(9,F18:F21)</f>
        <v>0</v>
      </c>
      <c r="G22" s="20"/>
      <c r="H22" s="19"/>
      <c r="I22" s="19"/>
    </row>
    <row r="23" spans="1:9">
      <c r="A23" s="28"/>
      <c r="B23" s="28"/>
      <c r="C23" s="29"/>
      <c r="D23" s="50"/>
      <c r="E23" s="30"/>
      <c r="F23" s="57"/>
      <c r="G23" s="20"/>
      <c r="H23" s="19"/>
      <c r="I23" s="19"/>
    </row>
    <row r="24" spans="1:9" hidden="1">
      <c r="A24" s="28"/>
      <c r="B24" s="28"/>
      <c r="C24" s="29"/>
      <c r="D24" s="50"/>
      <c r="E24" s="30"/>
      <c r="F24" s="57"/>
      <c r="G24" s="20"/>
      <c r="H24" s="19"/>
      <c r="I24" s="19"/>
    </row>
    <row r="25" spans="1:9" hidden="1">
      <c r="A25" s="28"/>
      <c r="B25" s="28"/>
      <c r="C25" s="29"/>
      <c r="D25" s="50"/>
      <c r="E25" s="30"/>
      <c r="F25" s="57"/>
      <c r="G25" s="20"/>
      <c r="H25" s="19"/>
      <c r="I25" s="19"/>
    </row>
    <row r="26" spans="1:9" hidden="1">
      <c r="A26" s="28"/>
      <c r="B26" s="28"/>
      <c r="C26" s="29"/>
      <c r="D26" s="50"/>
      <c r="E26" s="30"/>
      <c r="F26" s="57"/>
      <c r="G26" s="20"/>
      <c r="H26" s="19"/>
      <c r="I26" s="19"/>
    </row>
    <row r="27" spans="1:9" hidden="1">
      <c r="A27" s="28"/>
      <c r="B27" s="28"/>
      <c r="C27" s="29"/>
      <c r="D27" s="50"/>
      <c r="E27" s="30"/>
      <c r="F27" s="57"/>
      <c r="G27" s="20"/>
      <c r="H27" s="19"/>
      <c r="I27" s="19"/>
    </row>
    <row r="28" spans="1:9" hidden="1">
      <c r="A28" s="28"/>
      <c r="B28" s="28"/>
      <c r="C28" s="29"/>
      <c r="D28" s="50"/>
      <c r="E28" s="30"/>
      <c r="F28" s="57"/>
      <c r="G28" s="20"/>
      <c r="H28" s="19"/>
      <c r="I28" s="19"/>
    </row>
    <row r="29" spans="1:9" hidden="1">
      <c r="A29" s="28"/>
      <c r="B29" s="28"/>
      <c r="C29" s="29"/>
      <c r="D29" s="50"/>
      <c r="E29" s="30"/>
      <c r="F29" s="57"/>
      <c r="G29" s="20"/>
      <c r="H29" s="19"/>
      <c r="I29" s="19"/>
    </row>
    <row r="30" spans="1:9" hidden="1">
      <c r="A30" s="28"/>
      <c r="B30" s="28"/>
      <c r="C30" s="29"/>
      <c r="D30" s="50"/>
      <c r="E30" s="30"/>
      <c r="F30" s="57"/>
      <c r="G30" s="20"/>
      <c r="H30" s="19"/>
      <c r="I30" s="19"/>
    </row>
    <row r="31" spans="1:9" hidden="1">
      <c r="A31" s="28"/>
      <c r="B31" s="28"/>
      <c r="C31" s="29"/>
      <c r="D31" s="50"/>
      <c r="E31" s="30"/>
      <c r="F31" s="57"/>
      <c r="G31" s="20"/>
      <c r="H31" s="19"/>
      <c r="I31" s="19"/>
    </row>
    <row r="32" spans="1:9" hidden="1">
      <c r="A32" s="28"/>
      <c r="B32" s="28"/>
      <c r="C32" s="29"/>
      <c r="D32" s="50"/>
      <c r="E32" s="30"/>
      <c r="F32" s="57"/>
      <c r="G32" s="20"/>
      <c r="H32" s="19"/>
      <c r="I32" s="19"/>
    </row>
    <row r="33" spans="1:9" hidden="1">
      <c r="A33" s="28"/>
      <c r="B33" s="28"/>
      <c r="C33" s="29"/>
      <c r="D33" s="50"/>
      <c r="E33" s="30"/>
      <c r="F33" s="57"/>
      <c r="G33" s="20"/>
      <c r="H33" s="19"/>
      <c r="I33" s="19"/>
    </row>
    <row r="34" spans="1:9" hidden="1">
      <c r="A34" s="28"/>
      <c r="B34" s="28"/>
      <c r="C34" s="29"/>
      <c r="D34" s="50"/>
      <c r="E34" s="30"/>
      <c r="F34" s="57"/>
      <c r="G34" s="20"/>
      <c r="H34" s="19"/>
      <c r="I34" s="19"/>
    </row>
    <row r="35" spans="1:9" hidden="1">
      <c r="A35" s="28"/>
      <c r="B35" s="28"/>
      <c r="C35" s="29"/>
      <c r="D35" s="50"/>
      <c r="E35" s="30"/>
      <c r="F35" s="57"/>
      <c r="G35" s="20"/>
      <c r="H35" s="19"/>
      <c r="I35" s="19"/>
    </row>
    <row r="36" spans="1:9" hidden="1">
      <c r="A36" s="28"/>
      <c r="B36" s="28"/>
      <c r="C36" s="29"/>
      <c r="D36" s="50"/>
      <c r="E36" s="30"/>
      <c r="F36" s="57"/>
      <c r="G36" s="20"/>
      <c r="H36" s="19"/>
      <c r="I36" s="19"/>
    </row>
    <row r="37" spans="1:9" hidden="1">
      <c r="A37" s="28"/>
      <c r="B37" s="28"/>
      <c r="C37" s="29"/>
      <c r="D37" s="50"/>
      <c r="E37" s="30"/>
      <c r="F37" s="57"/>
      <c r="G37" s="20"/>
      <c r="H37" s="19"/>
      <c r="I37" s="19"/>
    </row>
    <row r="38" spans="1:9" hidden="1">
      <c r="A38" s="28"/>
      <c r="B38" s="28"/>
      <c r="C38" s="29"/>
      <c r="D38" s="50"/>
      <c r="E38" s="30"/>
      <c r="F38" s="57"/>
      <c r="G38" s="20"/>
      <c r="H38" s="19"/>
      <c r="I38" s="19"/>
    </row>
    <row r="39" spans="1:9" hidden="1">
      <c r="A39" s="28"/>
      <c r="B39" s="28"/>
      <c r="C39" s="29"/>
      <c r="D39" s="50"/>
      <c r="E39" s="30"/>
      <c r="F39" s="57"/>
      <c r="G39" s="20"/>
      <c r="H39" s="19"/>
      <c r="I39" s="19"/>
    </row>
    <row r="40" spans="1:9" hidden="1">
      <c r="A40" s="28"/>
      <c r="B40" s="28"/>
      <c r="C40" s="29"/>
      <c r="D40" s="50"/>
      <c r="E40" s="30"/>
      <c r="F40" s="57"/>
      <c r="G40" s="20"/>
      <c r="H40" s="19"/>
      <c r="I40" s="19"/>
    </row>
    <row r="41" spans="1:9" hidden="1">
      <c r="A41" s="28"/>
      <c r="B41" s="28"/>
      <c r="C41" s="29"/>
      <c r="D41" s="50"/>
      <c r="E41" s="30"/>
      <c r="F41" s="57"/>
      <c r="G41" s="20"/>
      <c r="H41" s="19"/>
      <c r="I41" s="19"/>
    </row>
    <row r="42" spans="1:9" hidden="1">
      <c r="A42" s="28"/>
      <c r="B42" s="28"/>
      <c r="C42" s="29"/>
      <c r="D42" s="50"/>
      <c r="E42" s="30"/>
      <c r="F42" s="57"/>
      <c r="G42" s="20"/>
      <c r="H42" s="19"/>
      <c r="I42" s="19"/>
    </row>
    <row r="43" spans="1:9" hidden="1">
      <c r="A43" s="37"/>
      <c r="B43" s="37"/>
      <c r="C43" s="29"/>
      <c r="D43" s="50"/>
      <c r="E43" s="30"/>
      <c r="F43" s="57"/>
      <c r="G43" s="16"/>
    </row>
    <row r="44" spans="1:9" hidden="1">
      <c r="A44" s="37"/>
      <c r="B44" s="37"/>
      <c r="C44" s="29"/>
      <c r="D44" s="50"/>
      <c r="E44" s="30"/>
      <c r="F44" s="57"/>
      <c r="G44" s="16"/>
    </row>
    <row r="45" spans="1:9" hidden="1">
      <c r="A45" s="37"/>
      <c r="B45" s="37"/>
      <c r="C45" s="29"/>
      <c r="D45" s="50"/>
      <c r="E45" s="30"/>
      <c r="F45" s="57"/>
      <c r="G45" s="16"/>
    </row>
    <row r="46" spans="1:9">
      <c r="A46" s="28"/>
      <c r="B46" s="28"/>
      <c r="C46" s="29" t="s">
        <v>16</v>
      </c>
      <c r="D46" s="50"/>
      <c r="E46" s="30"/>
      <c r="F46" s="55"/>
      <c r="G46" s="20"/>
      <c r="H46" s="19"/>
      <c r="I46" s="19"/>
    </row>
    <row r="47" spans="1:9">
      <c r="A47" s="28"/>
      <c r="B47" s="28"/>
      <c r="C47" s="31"/>
      <c r="D47" s="50"/>
      <c r="E47" s="30"/>
      <c r="F47" s="55"/>
      <c r="G47" s="20"/>
      <c r="H47" s="19"/>
      <c r="I47" s="19"/>
    </row>
    <row r="48" spans="1:9" ht="31.5">
      <c r="A48" s="32" t="s">
        <v>17</v>
      </c>
      <c r="B48" s="33" t="s">
        <v>1</v>
      </c>
      <c r="C48" s="34" t="s">
        <v>24</v>
      </c>
      <c r="D48" s="51">
        <v>1</v>
      </c>
      <c r="E48" s="35">
        <v>1400</v>
      </c>
      <c r="F48" s="56">
        <f>D48*E48</f>
        <v>1400</v>
      </c>
      <c r="G48" s="16"/>
      <c r="H48" s="16"/>
      <c r="I48" s="16"/>
    </row>
    <row r="49" spans="1:9" ht="31.5">
      <c r="A49" s="32" t="s">
        <v>18</v>
      </c>
      <c r="B49" s="33" t="s">
        <v>9</v>
      </c>
      <c r="C49" s="34" t="s">
        <v>19</v>
      </c>
      <c r="D49" s="51">
        <v>1</v>
      </c>
      <c r="E49" s="35"/>
      <c r="F49" s="56">
        <f t="shared" ref="F49" si="0">IF(D49="","",D49*E49)</f>
        <v>0</v>
      </c>
      <c r="G49" s="16"/>
      <c r="H49" s="16"/>
      <c r="I49" s="16"/>
    </row>
    <row r="50" spans="1:9">
      <c r="A50" s="28"/>
      <c r="B50" s="28"/>
      <c r="C50" s="34"/>
      <c r="D50" s="51"/>
      <c r="E50" s="35"/>
      <c r="F50" s="56"/>
      <c r="G50" s="20"/>
      <c r="H50" s="17"/>
      <c r="I50" s="19"/>
    </row>
    <row r="51" spans="1:9">
      <c r="A51" s="38"/>
      <c r="B51" s="38"/>
      <c r="C51" s="39" t="str">
        <f>CONCATENATE("TOTAL ",C46)</f>
        <v>TOTAL CAPÍTULO 3: Adicionales</v>
      </c>
      <c r="D51" s="52"/>
      <c r="E51" s="30"/>
      <c r="F51" s="58">
        <f>SUBTOTAL(9,F48:F49)</f>
        <v>1400</v>
      </c>
      <c r="G51" s="20"/>
      <c r="H51" s="19"/>
      <c r="I51" s="20"/>
    </row>
    <row r="52" spans="1:9">
      <c r="A52" s="40"/>
      <c r="B52" s="40"/>
      <c r="C52" s="39"/>
      <c r="D52" s="52"/>
      <c r="E52" s="36"/>
      <c r="F52" s="59"/>
      <c r="I52" s="16"/>
    </row>
    <row r="53" spans="1:9">
      <c r="A53" s="31"/>
      <c r="B53" s="31"/>
      <c r="C53" s="31"/>
      <c r="D53" s="53"/>
      <c r="E53" s="30"/>
      <c r="F53" s="50"/>
    </row>
    <row r="54" spans="1:9" ht="15" customHeight="1">
      <c r="A54" s="39"/>
      <c r="B54" s="39"/>
      <c r="C54" s="39" t="s">
        <v>20</v>
      </c>
      <c r="D54" s="41"/>
      <c r="E54" s="41"/>
      <c r="F54" s="60">
        <f>SUBTOTAL(9,F7:F53)</f>
        <v>1400</v>
      </c>
      <c r="I54" s="21"/>
    </row>
    <row r="55" spans="1:9">
      <c r="A55" s="42"/>
      <c r="B55" s="42"/>
      <c r="C55" s="42"/>
      <c r="D55" s="43"/>
      <c r="E55" s="44"/>
      <c r="F55" s="45"/>
      <c r="I55" s="22"/>
    </row>
    <row r="56" spans="1:9">
      <c r="A56" s="42"/>
      <c r="B56" s="42"/>
      <c r="C56" s="42"/>
      <c r="D56" s="43"/>
      <c r="E56" s="42"/>
      <c r="F56" s="45"/>
      <c r="I56" s="22"/>
    </row>
    <row r="57" spans="1:9">
      <c r="A57" s="46"/>
      <c r="B57" s="46"/>
      <c r="C57" s="46"/>
      <c r="D57" s="47"/>
      <c r="E57" s="46"/>
      <c r="F57" s="48"/>
      <c r="I57" s="22"/>
    </row>
    <row r="58" spans="1:9">
      <c r="C58" s="2"/>
      <c r="D58" s="2"/>
      <c r="E58" s="2"/>
      <c r="F58" s="2"/>
    </row>
  </sheetData>
  <pageMargins left="0.7" right="0.7" top="0.75" bottom="0.75" header="0.3" footer="0.3"/>
  <pageSetup paperSize="9" scale="6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motor" ma:contentTypeID="0x0101004F9C3DA4EFA24741AD6D965779F91C0300D34374BB6F21F541B4FFA535A9FC66F6" ma:contentTypeVersion="39" ma:contentTypeDescription="Crea un document nou" ma:contentTypeScope="" ma:versionID="677994aa6c23dca221b6f4d236621db2">
  <xsd:schema xmlns:xsd="http://www.w3.org/2001/XMLSchema" xmlns:xs="http://www.w3.org/2001/XMLSchema" xmlns:p="http://schemas.microsoft.com/office/2006/metadata/properties" xmlns:ns1="c8de0594-42e2-4f26-8a69-9df094374455" xmlns:ns3="b33c6233-2ab6-44e4-b566-b78dc0012292" targetNamespace="http://schemas.microsoft.com/office/2006/metadata/properties" ma:root="true" ma:fieldsID="71cdd1dc0b9a8cdf2a0775a795395ffe" ns1:_="" ns3:_="">
    <xsd:import namespace="c8de0594-42e2-4f26-8a69-9df094374455"/>
    <xsd:import namespace="b33c6233-2ab6-44e4-b566-b78dc0012292"/>
    <xsd:element name="properties">
      <xsd:complexType>
        <xsd:sequence>
          <xsd:element name="documentManagement">
            <xsd:complexType>
              <xsd:all>
                <xsd:element ref="ns1:TMB_CH_TipusDocu" minOccurs="0"/>
                <xsd:element ref="ns1:TMB_Perfil" minOccurs="0"/>
                <xsd:element ref="ns1:TMB_OP" minOccurs="0"/>
                <xsd:element ref="ns1:TMB_CA" minOccurs="0"/>
                <xsd:element ref="ns1:TMB_CC" minOccurs="0"/>
                <xsd:element ref="ns1:TMB_DataAltres" minOccurs="0"/>
                <xsd:element ref="ns1:TMB_Nota" minOccurs="0"/>
                <xsd:element ref="ns1:TMB_IDLicitacio" minOccurs="0"/>
                <xsd:element ref="ns1:TaxCatchAll" minOccurs="0"/>
                <xsd:element ref="ns1:TMB_DataComiteWF" minOccurs="0"/>
                <xsd:element ref="ns1:TMB_seguimentWorkflow" minOccurs="0"/>
                <xsd:element ref="ns1:b82b7a08db3a4ab5a955c48b15659d84" minOccurs="0"/>
                <xsd:element ref="ns1:b3a2275c509d4b0394d7e35eb2e777cd" minOccurs="0"/>
                <xsd:element ref="ns1:ecb982cbbbba49edba287c0296970fd2" minOccurs="0"/>
                <xsd:element ref="ns1:TaxCatchAllLabel" minOccurs="0"/>
                <xsd:element ref="ns1:g93776c333e34272ab15451ee7fa82be" minOccurs="0"/>
                <xsd:element ref="ns1:TMB_TitolLicitacio" minOccurs="0"/>
                <xsd:element ref="ns1:h480fc279f9148aeb4afcdcf27073b87" minOccurs="0"/>
                <xsd:element ref="ns1:TMB_NumeroSolicitud" minOccurs="0"/>
                <xsd:element ref="ns3:lcf76f155ced4ddcb4097134ff3c332f" minOccurs="0"/>
                <xsd:element ref="ns3:DocOkM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de0594-42e2-4f26-8a69-9df094374455" elementFormDefault="qualified">
    <xsd:import namespace="http://schemas.microsoft.com/office/2006/documentManagement/types"/>
    <xsd:import namespace="http://schemas.microsoft.com/office/infopath/2007/PartnerControls"/>
    <xsd:element name="TMB_CH_TipusDocu" ma:index="0" nillable="true" ma:displayName="TMB_CH_TipusDocu" ma:format="Dropdown" ma:internalName="TMB_CH_TipusDocu" ma:readOnly="false">
      <xsd:simpleType>
        <xsd:restriction base="dms:Choice">
          <xsd:enumeration value="Acta"/>
          <xsd:enumeration value="Acta ob s1"/>
          <xsd:enumeration value="Acta ob s2"/>
          <xsd:enumeration value="Acta ob s3"/>
          <xsd:enumeration value="Acta Rebuig"/>
          <xsd:enumeration value="Acta rec of"/>
          <xsd:enumeration value="Adj OP"/>
          <xsd:enumeration value="Adj CA"/>
          <xsd:enumeration value="Adj CB CA"/>
          <xsd:enumeration value="Adj CB CC"/>
          <xsd:enumeration value="Adj CC"/>
          <xsd:enumeration value="Adj CD"/>
          <xsd:enumeration value="Adj MC"/>
          <xsd:enumeration value="Adj Modif MC"/>
          <xsd:enumeration value="Adj Tanc MC"/>
          <xsd:enumeration value="Annexe"/>
          <xsd:enumeration value="Anunci"/>
          <xsd:enumeration value="Aprovisionaments"/>
          <xsd:enumeration value="Cert. Ofertes"/>
          <xsd:enumeration value="DEUC"/>
          <xsd:enumeration value="Esborranys i doc treball"/>
          <xsd:enumeration value="Inf Mod Adj"/>
          <xsd:enumeration value="Inf Mod Inic"/>
          <xsd:enumeration value="Inf negoc"/>
          <xsd:enumeration value="Inf Prov Únic"/>
          <xsd:enumeration value="Inf s1"/>
          <xsd:enumeration value="Inf s2"/>
          <xsd:enumeration value="Inf s3"/>
          <xsd:enumeration value="Inf Tanc Adj"/>
          <xsd:enumeration value="Inf Urgència"/>
          <xsd:enumeration value="Informe"/>
          <xsd:enumeration value="Inici CA"/>
          <xsd:enumeration value="Inici CC"/>
          <xsd:enumeration value="Inici OP"/>
          <xsd:enumeration value="JN"/>
          <xsd:enumeration value="Oferta Prov"/>
          <xsd:enumeration value="Organs de contractació"/>
          <xsd:enumeration value="Organs de Treball"/>
          <xsd:enumeration value="Proveidor"/>
          <xsd:enumeration value="Promotor"/>
          <xsd:enumeration value="PCP"/>
          <xsd:enumeration value="PPT"/>
          <xsd:enumeration value="PU"/>
          <xsd:enumeration value="QC"/>
          <xsd:enumeration value="Registre ob s1"/>
          <xsd:enumeration value="Registre ob s2"/>
          <xsd:enumeration value="Registre ob s3"/>
          <xsd:enumeration value="Resum"/>
          <xsd:enumeration value="Mod Adj CA"/>
          <xsd:enumeration value="Mod Adj CC"/>
          <xsd:enumeration value="Mod Adj OP"/>
          <xsd:enumeration value="Mod Inici CC"/>
          <xsd:enumeration value="Mod Inici CA"/>
          <xsd:enumeration value="Mod Inici OP"/>
          <xsd:enumeration value="Penal Inici CA"/>
          <xsd:enumeration value="Penal Inici CC"/>
          <xsd:enumeration value="Penal Def CA"/>
          <xsd:enumeration value="Penal Def CC"/>
          <xsd:enumeration value="Rev Preu Prov CA"/>
          <xsd:enumeration value="Rev Preu Prov CC"/>
          <xsd:enumeration value="Rev Preu Def CA"/>
          <xsd:enumeration value="Rev Preu Def CC"/>
          <xsd:enumeration value="Tanc CC"/>
          <xsd:enumeration value="Tanc CA"/>
          <xsd:enumeration value="Varis"/>
        </xsd:restriction>
      </xsd:simpleType>
    </xsd:element>
    <xsd:element name="TMB_Perfil" ma:index="3" nillable="true" ma:displayName="Perfil" ma:default="0" ma:internalName="TMB_Perfil" ma:readOnly="false">
      <xsd:simpleType>
        <xsd:restriction base="dms:Boolean"/>
      </xsd:simpleType>
    </xsd:element>
    <xsd:element name="TMB_OP" ma:index="4" nillable="true" ma:displayName="OP" ma:format="DateOnly" ma:indexed="true" ma:internalName="TMB_OP" ma:readOnly="false">
      <xsd:simpleType>
        <xsd:restriction base="dms:DateTime"/>
      </xsd:simpleType>
    </xsd:element>
    <xsd:element name="TMB_CA" ma:index="5" nillable="true" ma:displayName="CA" ma:format="DateOnly" ma:indexed="true" ma:internalName="TMB_CA" ma:readOnly="false">
      <xsd:simpleType>
        <xsd:restriction base="dms:DateTime"/>
      </xsd:simpleType>
    </xsd:element>
    <xsd:element name="TMB_CC" ma:index="6" nillable="true" ma:displayName="CC" ma:format="DateOnly" ma:indexed="true" ma:internalName="TMB_CC" ma:readOnly="false">
      <xsd:simpleType>
        <xsd:restriction base="dms:DateTime"/>
      </xsd:simpleType>
    </xsd:element>
    <xsd:element name="TMB_DataAltres" ma:index="7" nillable="true" ma:displayName="Altres" ma:format="DateOnly" ma:internalName="TMB_DataAltres" ma:readOnly="false">
      <xsd:simpleType>
        <xsd:restriction base="dms:DateTime"/>
      </xsd:simpleType>
    </xsd:element>
    <xsd:element name="TMB_Nota" ma:index="8" nillable="true" ma:displayName="Nota" ma:internalName="TMB_Nota" ma:readOnly="false">
      <xsd:simpleType>
        <xsd:restriction base="dms:Note">
          <xsd:maxLength value="255"/>
        </xsd:restriction>
      </xsd:simpleType>
    </xsd:element>
    <xsd:element name="TMB_IDLicitacio" ma:index="10" nillable="true" ma:displayName="IDLicitacio" ma:internalName="TMB_IDLicitacio" ma:readOnly="false" ma:percentage="FALSE">
      <xsd:simpleType>
        <xsd:restriction base="dms:Number"/>
      </xsd:simpleType>
    </xsd:element>
    <xsd:element name="TaxCatchAll" ma:index="14" nillable="true" ma:displayName="Taxonomy Catch All Column" ma:hidden="true" ma:list="{f9e4213d-ed2a-47af-a33e-0837a4383def}" ma:internalName="TaxCatchAll" ma:readOnly="false" ma:showField="CatchAllData" ma:web="c8de0594-42e2-4f26-8a69-9df0943744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MB_DataComiteWF" ma:index="19" nillable="true" ma:displayName="Data Comité Workflow" ma:format="DateOnly" ma:internalName="TMB_DataComiteWF" ma:readOnly="false">
      <xsd:simpleType>
        <xsd:restriction base="dms:DateTime"/>
      </xsd:simpleType>
    </xsd:element>
    <xsd:element name="TMB_seguimentWorkflow" ma:index="20" nillable="true" ma:displayName="Seguiment Workflow" ma:internalName="TMB_seguimentWorkflow" ma:readOnly="false">
      <xsd:simpleType>
        <xsd:restriction base="dms:Note">
          <xsd:maxLength value="255"/>
        </xsd:restriction>
      </xsd:simpleType>
    </xsd:element>
    <xsd:element name="b82b7a08db3a4ab5a955c48b15659d84" ma:index="22" nillable="true" ma:taxonomy="true" ma:internalName="b82b7a08db3a4ab5a955c48b15659d84" ma:taxonomyFieldName="TMB_Plecs" ma:displayName="Plecs" ma:readOnly="false" ma:fieldId="{b82b7a08-db3a-4ab5-a955-c48b15659d84}" ma:sspId="c3f7846d-f0e6-4cc5-afcf-2c5780da8c96" ma:termSetId="e13197b8-6577-42a1-8c14-590c785d38b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3a2275c509d4b0394d7e35eb2e777cd" ma:index="23" nillable="true" ma:displayName="TMB_Estat_0" ma:hidden="true" ma:internalName="b3a2275c509d4b0394d7e35eb2e777cd" ma:readOnly="false">
      <xsd:simpleType>
        <xsd:restriction base="dms:Note"/>
      </xsd:simpleType>
    </xsd:element>
    <xsd:element name="ecb982cbbbba49edba287c0296970fd2" ma:index="24" nillable="true" ma:taxonomy="true" ma:internalName="ecb982cbbbba49edba287c0296970fd2" ma:taxonomyFieldName="TMB_TipusDoc" ma:displayName="Tipus Docu." ma:readOnly="false" ma:default="" ma:fieldId="{ecb982cb-bbba-49ed-ba28-7c0296970fd2}" ma:sspId="c3f7846d-f0e6-4cc5-afcf-2c5780da8c96" ma:termSetId="57e38b99-a593-4f1c-b130-58a39ad263a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25" nillable="true" ma:displayName="Taxonomy Catch All Column1" ma:hidden="true" ma:list="{f9e4213d-ed2a-47af-a33e-0837a4383def}" ma:internalName="TaxCatchAllLabel" ma:readOnly="true" ma:showField="CatchAllDataLabel" ma:web="c8de0594-42e2-4f26-8a69-9df0943744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93776c333e34272ab15451ee7fa82be" ma:index="26" nillable="true" ma:taxonomy="true" ma:internalName="g93776c333e34272ab15451ee7fa82be" ma:taxonomyFieldName="TMB_Fase" ma:displayName="Fase licitació" ma:indexed="true" ma:readOnly="false" ma:fieldId="{093776c3-33e3-4272-ab15-451ee7fa82be}" ma:sspId="c3f7846d-f0e6-4cc5-afcf-2c5780da8c96" ma:termSetId="0a3c70e4-a445-405e-9e86-2a73306d24d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MB_TitolLicitacio" ma:index="27" nillable="true" ma:displayName="Titol Licitacio" ma:indexed="true" ma:internalName="TMB_TitolLicitacio" ma:readOnly="false">
      <xsd:simpleType>
        <xsd:restriction base="dms:Text">
          <xsd:maxLength value="255"/>
        </xsd:restriction>
      </xsd:simpleType>
    </xsd:element>
    <xsd:element name="h480fc279f9148aeb4afcdcf27073b87" ma:index="29" nillable="true" ma:taxonomy="true" ma:internalName="h480fc279f9148aeb4afcdcf27073b87" ma:taxonomyFieldName="TMB_Estat" ma:displayName="Estat doc." ma:default="" ma:fieldId="{1480fc27-9f91-48ae-b4af-cdcf27073b87}" ma:sspId="c3f7846d-f0e6-4cc5-afcf-2c5780da8c96" ma:termSetId="c9741bec-2e2c-46aa-b9c9-ee0466866e3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MB_NumeroSolicitud" ma:index="30" nillable="true" ma:displayName="Sol·licitud" ma:indexed="true" ma:internalName="TMB_NumeroSolicitud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3c6233-2ab6-44e4-b566-b78dc001229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31" nillable="true" ma:displayName="Etiquetes de la imatge_0" ma:hidden="true" ma:internalName="lcf76f155ced4ddcb4097134ff3c332f">
      <xsd:simpleType>
        <xsd:restriction base="dms:Note"/>
      </xsd:simpleType>
    </xsd:element>
    <xsd:element name="DocOkMA" ma:index="32" nillable="true" ma:displayName="Doc Ok MA" ma:format="DateOnly" ma:internalName="DocOkM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us de contingut"/>
        <xsd:element ref="dc:title" minOccurs="0" maxOccurs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MB_seguimentWorkflow xmlns="c8de0594-42e2-4f26-8a69-9df094374455" xsi:nil="true"/>
    <TMB_NumeroSolicitud xmlns="c8de0594-42e2-4f26-8a69-9df094374455">16073544</TMB_NumeroSolicitud>
    <TMB_Nota xmlns="c8de0594-42e2-4f26-8a69-9df094374455" xsi:nil="true"/>
    <h480fc279f9148aeb4afcdcf27073b87 xmlns="c8de0594-42e2-4f26-8a69-9df09437445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5cd44708-a357-4aee-a9ab-ade886f4bbf7</TermId>
        </TermInfo>
      </Terms>
    </h480fc279f9148aeb4afcdcf27073b87>
    <TMB_TitolLicitacio xmlns="c8de0594-42e2-4f26-8a69-9df094374455">16073544 - Reforç il lumininació TR i Horta</TMB_TitolLicitacio>
    <TMB_DataComiteWF xmlns="c8de0594-42e2-4f26-8a69-9df094374455" xsi:nil="true"/>
    <lcf76f155ced4ddcb4097134ff3c332f xmlns="b33c6233-2ab6-44e4-b566-b78dc0012292" xsi:nil="true"/>
    <TaxCatchAll xmlns="c8de0594-42e2-4f26-8a69-9df094374455">
      <Value>3089</Value>
      <Value>3159</Value>
    </TaxCatchAll>
    <DocOkMA xmlns="b33c6233-2ab6-44e4-b566-b78dc0012292" xsi:nil="true"/>
    <ecb982cbbbba49edba287c0296970fd2 xmlns="c8de0594-42e2-4f26-8a69-9df094374455">
      <Terms xmlns="http://schemas.microsoft.com/office/infopath/2007/PartnerControls"/>
    </ecb982cbbbba49edba287c0296970fd2>
    <TMB_CH_TipusDocu xmlns="c8de0594-42e2-4f26-8a69-9df094374455">Annexe</TMB_CH_TipusDocu>
    <TMB_OP xmlns="c8de0594-42e2-4f26-8a69-9df094374455">2026-09-21T22:00:00+00:00</TMB_OP>
    <g93776c333e34272ab15451ee7fa82be xmlns="c8de0594-42e2-4f26-8a69-9df09437445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Inici</TermName>
          <TermId xmlns="http://schemas.microsoft.com/office/infopath/2007/PartnerControls">1ed37523-d63e-4991-aef8-399e829bfef8</TermId>
        </TermInfo>
      </Terms>
    </g93776c333e34272ab15451ee7fa82be>
    <TMB_CC xmlns="c8de0594-42e2-4f26-8a69-9df094374455" xsi:nil="true"/>
    <TMB_IDLicitacio xmlns="c8de0594-42e2-4f26-8a69-9df094374455">558786</TMB_IDLicitacio>
    <TMB_CA xmlns="c8de0594-42e2-4f26-8a69-9df094374455">2026-10-05T22:00:00+00:00</TMB_CA>
    <b82b7a08db3a4ab5a955c48b15659d84 xmlns="c8de0594-42e2-4f26-8a69-9df094374455">
      <Terms xmlns="http://schemas.microsoft.com/office/infopath/2007/PartnerControls"/>
    </b82b7a08db3a4ab5a955c48b15659d84>
    <TMB_DataAltres xmlns="c8de0594-42e2-4f26-8a69-9df094374455" xsi:nil="true"/>
    <TMB_Perfil xmlns="c8de0594-42e2-4f26-8a69-9df094374455">true</TMB_Perfil>
    <b3a2275c509d4b0394d7e35eb2e777cd xmlns="c8de0594-42e2-4f26-8a69-9df094374455" xsi:nil="true"/>
  </documentManagement>
</p:properties>
</file>

<file path=customXml/itemProps1.xml><?xml version="1.0" encoding="utf-8"?>
<ds:datastoreItem xmlns:ds="http://schemas.openxmlformats.org/officeDocument/2006/customXml" ds:itemID="{01114F9F-1591-4806-9E99-370A199AA753}"/>
</file>

<file path=customXml/itemProps2.xml><?xml version="1.0" encoding="utf-8"?>
<ds:datastoreItem xmlns:ds="http://schemas.openxmlformats.org/officeDocument/2006/customXml" ds:itemID="{10CC223A-73BB-425A-8297-920852C32619}"/>
</file>

<file path=customXml/itemProps3.xml><?xml version="1.0" encoding="utf-8"?>
<ds:datastoreItem xmlns:ds="http://schemas.openxmlformats.org/officeDocument/2006/customXml" ds:itemID="{E8F708BD-02F0-484F-BAF3-D17BB40FBD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STEFAN BREZULEANU</dc:creator>
  <cp:lastModifiedBy>Cantoral Lujan, Enrique</cp:lastModifiedBy>
  <cp:lastPrinted>2026-08-06T11:23:36Z</cp:lastPrinted>
  <dcterms:created xsi:type="dcterms:W3CDTF">2026-07-30T12:38:41Z</dcterms:created>
  <dcterms:modified xsi:type="dcterms:W3CDTF">2026-08-11T10:36:34Z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0x0101004F9C3DA4EFA24741AD6D965779F91C0300D34374BB6F21F541B4FFA535A9FC66F6</vt:lpwstr>
  </property>
  <property fmtid="{D5CDD505-2E9C-101B-9397-08002B2CF9AE}" pid="3" name="eaedb32f61974917bc22b3946021685c">
    <vt:lpwstr/>
  </property>
  <property fmtid="{D5CDD505-2E9C-101B-9397-08002B2CF9AE}" pid="4" name="TMB_Docprov">
    <vt:lpwstr/>
  </property>
  <property fmtid="{D5CDD505-2E9C-101B-9397-08002B2CF9AE}" pid="5" name="MediaServiceImageTags">
    <vt:lpwstr/>
  </property>
  <property fmtid="{D5CDD505-2E9C-101B-9397-08002B2CF9AE}" pid="6" name="TMB_FaseDocProv">
    <vt:lpwstr/>
  </property>
  <property fmtid="{D5CDD505-2E9C-101B-9397-08002B2CF9AE}" pid="7" name="TMB_Proveidor">
    <vt:lpwstr/>
  </property>
  <property fmtid="{D5CDD505-2E9C-101B-9397-08002B2CF9AE}" pid="8" name="g93776c333e34272ab15451ee7fa82be">
    <vt:lpwstr/>
  </property>
  <property fmtid="{D5CDD505-2E9C-101B-9397-08002B2CF9AE}" pid="9" name="TMB_OrganC">
    <vt:lpwstr/>
  </property>
  <property fmtid="{D5CDD505-2E9C-101B-9397-08002B2CF9AE}" pid="10" name="TMB_TipusDoc">
    <vt:lpwstr/>
  </property>
  <property fmtid="{D5CDD505-2E9C-101B-9397-08002B2CF9AE}" pid="11" name="TMB_Fase">
    <vt:lpwstr>3089;#Inici|1ed37523-d63e-4991-aef8-399e829bfef8</vt:lpwstr>
  </property>
  <property fmtid="{D5CDD505-2E9C-101B-9397-08002B2CF9AE}" pid="12" name="TMB_Sobres">
    <vt:lpwstr/>
  </property>
  <property fmtid="{D5CDD505-2E9C-101B-9397-08002B2CF9AE}" pid="13" name="ecb982cbbbba49edba287c0296970fd2">
    <vt:lpwstr/>
  </property>
  <property fmtid="{D5CDD505-2E9C-101B-9397-08002B2CF9AE}" pid="14" name="TMB_Estat">
    <vt:lpwstr>3159;#Public|5cd44708-a357-4aee-a9ab-ade886f4bbf7</vt:lpwstr>
  </property>
  <property fmtid="{D5CDD505-2E9C-101B-9397-08002B2CF9AE}" pid="15" name="b82b7a08db3a4ab5a955c48b15659d84">
    <vt:lpwstr/>
  </property>
  <property fmtid="{D5CDD505-2E9C-101B-9397-08002B2CF9AE}" pid="16" name="TMB_Plecs">
    <vt:lpwstr/>
  </property>
  <property fmtid="{D5CDD505-2E9C-101B-9397-08002B2CF9AE}" pid="17" name="h80888fb7b914359b90c46b7c452b251">
    <vt:lpwstr/>
  </property>
  <property fmtid="{D5CDD505-2E9C-101B-9397-08002B2CF9AE}" pid="20" name="TMB_IDLicitacio">
    <vt:r8>558786</vt:r8>
  </property>
  <property fmtid="{D5CDD505-2E9C-101B-9397-08002B2CF9AE}" pid="21" name="o0f6527fa5184dfa91381007b0eb82df">
    <vt:lpwstr/>
  </property>
  <property fmtid="{D5CDD505-2E9C-101B-9397-08002B2CF9AE}" pid="22" name="ba05a5f98ed745b98d9dacf37bda167c">
    <vt:lpwstr/>
  </property>
  <property fmtid="{D5CDD505-2E9C-101B-9397-08002B2CF9AE}" pid="24" name="h3e189544f4e4582960eb2fb36374928">
    <vt:lpwstr/>
  </property>
  <property fmtid="{D5CDD505-2E9C-101B-9397-08002B2CF9AE}" pid="26" name="TMB_Perfil">
    <vt:bool>false</vt:bool>
  </property>
  <property fmtid="{D5CDD505-2E9C-101B-9397-08002B2CF9AE}" pid="27" name="TMB_LastProcessedHash">
    <vt:lpwstr>296d8b5a5e8353d479340ea2cf7a65b02550bae19237f2407806aacdc1ceeb36</vt:lpwstr>
  </property>
  <property fmtid="{D5CDD505-2E9C-101B-9397-08002B2CF9AE}" pid="28" name="FirstName">
    <vt:lpwstr/>
  </property>
  <property fmtid="{D5CDD505-2E9C-101B-9397-08002B2CF9AE}" pid="29" name="_ApprovalAssignedTo">
    <vt:lpwstr/>
  </property>
  <property fmtid="{D5CDD505-2E9C-101B-9397-08002B2CF9AE}" pid="30" name="_ApprovalSentBy">
    <vt:lpwstr/>
  </property>
  <property fmtid="{D5CDD505-2E9C-101B-9397-08002B2CF9AE}" pid="31" name="_ApprovalRespondedBy">
    <vt:lpwstr/>
  </property>
  <property fmtid="{D5CDD505-2E9C-101B-9397-08002B2CF9AE}" pid="32" name="_ApprovalStatus">
    <vt:i4>0</vt:i4>
  </property>
</Properties>
</file>