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aaitcat.sharepoint.com/sites/OficinadeContractacio/TREBALLANT/FASE PREPARACIÓ PRÈVIA/159-2026 MODEL DE GESTIÓ DE PERSONES/"/>
    </mc:Choice>
  </mc:AlternateContent>
  <xr:revisionPtr revIDLastSave="0" documentId="8_{C4DCF37F-6FB3-45ED-96C5-74B163577969}" xr6:coauthVersionLast="47" xr6:coauthVersionMax="47" xr10:uidLastSave="{00000000-0000-0000-0000-000000000000}"/>
  <bookViews>
    <workbookView xWindow="28680" yWindow="-45" windowWidth="29040" windowHeight="15720" xr2:uid="{AFF004A8-0437-4D19-BE3A-08A338B5BA74}"/>
  </bookViews>
  <sheets>
    <sheet name="Oferta automàtica" sheetId="3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" i="3" l="1"/>
  <c r="D17" i="3"/>
  <c r="D16" i="3"/>
  <c r="D15" i="3"/>
  <c r="D12" i="3"/>
  <c r="F12" i="3" s="1"/>
  <c r="F11" i="3"/>
  <c r="D19" i="3" l="1"/>
</calcChain>
</file>

<file path=xl/sharedStrings.xml><?xml version="1.0" encoding="utf-8"?>
<sst xmlns="http://schemas.openxmlformats.org/spreadsheetml/2006/main" count="30" uniqueCount="30">
  <si>
    <t>FORMULARI D’OFERTA — EXP. 159/2026</t>
  </si>
  <si>
    <t>Servei per al disseny i implantació del Model de Gestió de Persones del CAT</t>
  </si>
  <si>
    <t>DADES DE L’EMPRESA</t>
  </si>
  <si>
    <t>OFERTA ECONÒMICA</t>
  </si>
  <si>
    <t>Raó social</t>
  </si>
  <si>
    <t>NIF/CIF</t>
  </si>
  <si>
    <t>Representant</t>
  </si>
  <si>
    <t>Càrrec</t>
  </si>
  <si>
    <t>Correu electrònic</t>
  </si>
  <si>
    <t>Telèfon</t>
  </si>
  <si>
    <t>Adreça fiscal</t>
  </si>
  <si>
    <t>Pressupost màxim (sense IVA)</t>
  </si>
  <si>
    <t>IVA</t>
  </si>
  <si>
    <t>Pressupost màxim (amb IVA)</t>
  </si>
  <si>
    <t>Preu ofert (sense IVA)</t>
  </si>
  <si>
    <t>IVA de l’oferta</t>
  </si>
  <si>
    <t>Total oferta (amb IVA)</t>
  </si>
  <si>
    <t>Perfil</t>
  </si>
  <si>
    <t>Projectes addicionals</t>
  </si>
  <si>
    <t>Límit de punts</t>
  </si>
  <si>
    <t>Puntuació</t>
  </si>
  <si>
    <t>Referència acreditativa</t>
  </si>
  <si>
    <t>Director/a del projecte</t>
  </si>
  <si>
    <t>Especialista en avaluació i desenvolupament</t>
  </si>
  <si>
    <t>Especialista en compensació</t>
  </si>
  <si>
    <t>Especialista jurídic-laboral</t>
  </si>
  <si>
    <t>Total experiència addicional</t>
  </si>
  <si>
    <t>Màxim: 15 punts</t>
  </si>
  <si>
    <t>Fonts: Informe de necessitats i PPT de l’expedient 159/2026.</t>
  </si>
  <si>
    <t>CRITERIS AUTOMÀTICS — EXPERIÈNCIA ESPECÍFICA ADDICIONAL (15 PUNTS)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</si>
</sst>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3]"/>
  </numFmts>
  <fonts count="7" x14ac:knownFonts="1">
    <font>
      <sz val="11"/>
      <color theme="1"/>
      <name val="Aptos Narrow"/>
      <family val="2"/>
      <scheme val="minor"/>
    </font>
    <font>
      <b/>
      <sz val="18"/>
      <color rgb="FFFFFFFF"/>
      <name val="Aptos"/>
    </font>
    <font>
      <i/>
      <sz val="10"/>
      <color rgb="FF666666"/>
      <name val="Aptos"/>
    </font>
    <font>
      <sz val="11"/>
      <color theme="1"/>
      <name val="Aptos"/>
    </font>
    <font>
      <b/>
      <sz val="11"/>
      <color rgb="FFFFFFFF"/>
      <name val="Aptos"/>
    </font>
    <font>
      <b/>
      <sz val="11"/>
      <color rgb="FF17365D"/>
      <name val="Aptos"/>
    </font>
    <font>
      <i/>
      <sz val="11"/>
      <color rgb="FF666666"/>
      <name val="Aptos"/>
    </font>
  </fonts>
  <fills count="7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auto="1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/>
      <top style="thin">
        <color auto="1"/>
      </top>
      <bottom style="thin">
        <color rgb="FFD9D9D9"/>
      </bottom>
      <diagonal/>
    </border>
    <border>
      <left/>
      <right/>
      <top style="thin">
        <color auto="1"/>
      </top>
      <bottom style="thin">
        <color rgb="FFD9D9D9"/>
      </bottom>
      <diagonal/>
    </border>
    <border>
      <left/>
      <right style="thin">
        <color auto="1"/>
      </right>
      <top style="thin">
        <color auto="1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auto="1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auto="1"/>
      </left>
      <right/>
      <top style="thin">
        <color rgb="FFD9D9D9"/>
      </top>
      <bottom style="thin">
        <color rgb="FFD9D9D9"/>
      </bottom>
      <diagonal/>
    </border>
    <border>
      <left style="thin">
        <color auto="1"/>
      </left>
      <right/>
      <top style="thin">
        <color rgb="FFD9D9D9"/>
      </top>
      <bottom style="thin">
        <color auto="1"/>
      </bottom>
      <diagonal/>
    </border>
    <border>
      <left/>
      <right/>
      <top style="thin">
        <color rgb="FFD9D9D9"/>
      </top>
      <bottom style="thin">
        <color auto="1"/>
      </bottom>
      <diagonal/>
    </border>
    <border>
      <left/>
      <right style="thin">
        <color auto="1"/>
      </right>
      <top style="thin">
        <color rgb="FFD9D9D9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3" fillId="4" borderId="2" xfId="0" applyNumberFormat="1" applyFont="1" applyFill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right" vertical="center"/>
    </xf>
    <xf numFmtId="9" fontId="3" fillId="4" borderId="2" xfId="0" applyNumberFormat="1" applyFont="1" applyFill="1" applyBorder="1" applyAlignment="1" applyProtection="1">
      <alignment horizontal="right" vertical="center"/>
    </xf>
    <xf numFmtId="164" fontId="3" fillId="6" borderId="3" xfId="0" applyNumberFormat="1" applyFont="1" applyFill="1" applyBorder="1" applyAlignment="1" applyProtection="1">
      <alignment horizontal="right" vertical="center"/>
    </xf>
    <xf numFmtId="164" fontId="3" fillId="6" borderId="2" xfId="0" applyNumberFormat="1" applyFont="1" applyFill="1" applyBorder="1" applyAlignment="1" applyProtection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1" fontId="3" fillId="4" borderId="2" xfId="0" applyNumberFormat="1" applyFont="1" applyFill="1" applyBorder="1" applyAlignment="1" applyProtection="1">
      <alignment horizontal="center" vertical="center"/>
    </xf>
    <xf numFmtId="1" fontId="3" fillId="6" borderId="2" xfId="0" applyNumberFormat="1" applyFont="1" applyFill="1" applyBorder="1" applyAlignment="1" applyProtection="1">
      <alignment horizontal="center" vertical="center"/>
    </xf>
    <xf numFmtId="2" fontId="3" fillId="6" borderId="2" xfId="0" applyNumberFormat="1" applyFont="1" applyFill="1" applyBorder="1" applyAlignment="1" applyProtection="1">
      <alignment horizontal="center" vertical="center"/>
    </xf>
    <xf numFmtId="164" fontId="3" fillId="5" borderId="2" xfId="0" applyNumberFormat="1" applyFont="1" applyFill="1" applyBorder="1" applyAlignment="1" applyProtection="1">
      <alignment horizontal="right" vertical="center"/>
      <protection locked="0"/>
    </xf>
    <xf numFmtId="1" fontId="3" fillId="5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vertical="center"/>
    </xf>
    <xf numFmtId="0" fontId="4" fillId="3" borderId="6" xfId="0" applyFont="1" applyFill="1" applyBorder="1" applyAlignment="1" applyProtection="1">
      <alignment vertical="center"/>
    </xf>
    <xf numFmtId="0" fontId="4" fillId="3" borderId="11" xfId="0" applyFont="1" applyFill="1" applyBorder="1" applyAlignment="1" applyProtection="1">
      <alignment vertical="center"/>
    </xf>
    <xf numFmtId="0" fontId="4" fillId="3" borderId="10" xfId="0" applyFont="1" applyFill="1" applyBorder="1" applyAlignment="1" applyProtection="1">
      <alignment vertical="center"/>
    </xf>
    <xf numFmtId="0" fontId="4" fillId="3" borderId="9" xfId="0" applyFont="1" applyFill="1" applyBorder="1" applyAlignment="1" applyProtection="1">
      <alignment vertical="center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0" fontId="0" fillId="0" borderId="0" xfId="0" applyProtection="1"/>
    <xf numFmtId="0" fontId="0" fillId="5" borderId="7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7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F288-377C-47AE-93EF-DBE1ECDA9AC5}">
  <dimension ref="A1:F21"/>
  <sheetViews>
    <sheetView tabSelected="1" workbookViewId="0">
      <selection activeCell="A22" sqref="A22"/>
    </sheetView>
  </sheetViews>
  <sheetFormatPr defaultRowHeight="15" x14ac:dyDescent="0.25"/>
  <cols>
    <col min="1" max="1" width="47.5703125" style="36" customWidth="1"/>
    <col min="2" max="2" width="23.85546875" style="36" customWidth="1"/>
    <col min="3" max="4" width="21.85546875" style="36" customWidth="1"/>
    <col min="5" max="5" width="36.140625" style="36" customWidth="1"/>
    <col min="6" max="6" width="27.5703125" style="36" customWidth="1"/>
    <col min="7" max="16384" width="9.140625" style="36"/>
  </cols>
  <sheetData>
    <row r="1" spans="1:6" ht="32.1" customHeight="1" x14ac:dyDescent="0.25">
      <c r="A1" s="1" t="s">
        <v>0</v>
      </c>
      <c r="B1" s="1"/>
      <c r="C1" s="1"/>
      <c r="D1" s="1"/>
      <c r="E1" s="1"/>
      <c r="F1" s="1"/>
    </row>
    <row r="2" spans="1:6" ht="20.100000000000001" customHeight="1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/>
      <c r="B3" s="3"/>
      <c r="C3" s="3"/>
      <c r="D3" s="3"/>
      <c r="E3" s="3"/>
      <c r="F3" s="3"/>
    </row>
    <row r="4" spans="1:6" ht="21.95" customHeight="1" x14ac:dyDescent="0.25">
      <c r="A4" s="19" t="s">
        <v>2</v>
      </c>
      <c r="B4" s="20"/>
      <c r="C4" s="20"/>
      <c r="D4" s="20"/>
      <c r="E4" s="20"/>
      <c r="F4" s="21"/>
    </row>
    <row r="5" spans="1:6" x14ac:dyDescent="0.25">
      <c r="A5" s="4" t="s">
        <v>4</v>
      </c>
      <c r="B5" s="37"/>
      <c r="C5" s="38"/>
      <c r="D5" s="5" t="s">
        <v>5</v>
      </c>
      <c r="E5" s="37"/>
      <c r="F5" s="39"/>
    </row>
    <row r="6" spans="1:6" x14ac:dyDescent="0.25">
      <c r="A6" s="4" t="s">
        <v>6</v>
      </c>
      <c r="B6" s="37"/>
      <c r="C6" s="38"/>
      <c r="D6" s="5" t="s">
        <v>7</v>
      </c>
      <c r="E6" s="37"/>
      <c r="F6" s="39"/>
    </row>
    <row r="7" spans="1:6" x14ac:dyDescent="0.25">
      <c r="A7" s="4" t="s">
        <v>8</v>
      </c>
      <c r="B7" s="37"/>
      <c r="C7" s="38"/>
      <c r="D7" s="5" t="s">
        <v>9</v>
      </c>
      <c r="E7" s="37"/>
      <c r="F7" s="39"/>
    </row>
    <row r="8" spans="1:6" x14ac:dyDescent="0.25">
      <c r="A8" s="4" t="s">
        <v>10</v>
      </c>
      <c r="B8" s="37"/>
      <c r="C8" s="40"/>
      <c r="D8" s="40"/>
      <c r="E8" s="40"/>
      <c r="F8" s="39"/>
    </row>
    <row r="9" spans="1:6" x14ac:dyDescent="0.25">
      <c r="A9" s="4"/>
      <c r="B9" s="5"/>
      <c r="C9" s="5"/>
      <c r="D9" s="5"/>
      <c r="E9" s="5"/>
      <c r="F9" s="6"/>
    </row>
    <row r="10" spans="1:6" ht="21.95" customHeight="1" x14ac:dyDescent="0.25">
      <c r="A10" s="22" t="s">
        <v>3</v>
      </c>
      <c r="B10" s="23"/>
      <c r="C10" s="23"/>
      <c r="D10" s="23"/>
      <c r="E10" s="23"/>
      <c r="F10" s="24"/>
    </row>
    <row r="11" spans="1:6" x14ac:dyDescent="0.25">
      <c r="A11" s="4" t="s">
        <v>11</v>
      </c>
      <c r="B11" s="7">
        <v>35000</v>
      </c>
      <c r="C11" s="8" t="s">
        <v>12</v>
      </c>
      <c r="D11" s="9">
        <v>0.21</v>
      </c>
      <c r="E11" s="8" t="s">
        <v>13</v>
      </c>
      <c r="F11" s="10">
        <f>B11*(1+D11)</f>
        <v>42350</v>
      </c>
    </row>
    <row r="12" spans="1:6" x14ac:dyDescent="0.25">
      <c r="A12" s="4" t="s">
        <v>14</v>
      </c>
      <c r="B12" s="17"/>
      <c r="C12" s="8" t="s">
        <v>15</v>
      </c>
      <c r="D12" s="11" t="str">
        <f>IF(B12="","",B12*$D$11)</f>
        <v/>
      </c>
      <c r="E12" s="8" t="s">
        <v>16</v>
      </c>
      <c r="F12" s="10" t="str">
        <f>IF(B12="","",B12+D12)</f>
        <v/>
      </c>
    </row>
    <row r="13" spans="1:6" ht="21.95" customHeight="1" x14ac:dyDescent="0.25">
      <c r="A13" s="22" t="s">
        <v>29</v>
      </c>
      <c r="B13" s="23"/>
      <c r="C13" s="23"/>
      <c r="D13" s="23"/>
      <c r="E13" s="23"/>
      <c r="F13" s="24"/>
    </row>
    <row r="14" spans="1:6" x14ac:dyDescent="0.25">
      <c r="A14" s="12" t="s">
        <v>17</v>
      </c>
      <c r="B14" s="13" t="s">
        <v>18</v>
      </c>
      <c r="C14" s="13" t="s">
        <v>19</v>
      </c>
      <c r="D14" s="13" t="s">
        <v>20</v>
      </c>
      <c r="E14" s="25" t="s">
        <v>21</v>
      </c>
      <c r="F14" s="26"/>
    </row>
    <row r="15" spans="1:6" x14ac:dyDescent="0.25">
      <c r="A15" s="32" t="s">
        <v>22</v>
      </c>
      <c r="B15" s="18"/>
      <c r="C15" s="14">
        <v>4</v>
      </c>
      <c r="D15" s="15">
        <f>IF(B15="",0,MIN(B15,C15))</f>
        <v>0</v>
      </c>
      <c r="E15" s="41"/>
      <c r="F15" s="42"/>
    </row>
    <row r="16" spans="1:6" x14ac:dyDescent="0.25">
      <c r="A16" s="32" t="s">
        <v>23</v>
      </c>
      <c r="B16" s="18"/>
      <c r="C16" s="14">
        <v>4</v>
      </c>
      <c r="D16" s="15">
        <f>IF(B16="",0,MIN(B16,C16))</f>
        <v>0</v>
      </c>
      <c r="E16" s="41"/>
      <c r="F16" s="42"/>
    </row>
    <row r="17" spans="1:6" x14ac:dyDescent="0.25">
      <c r="A17" s="32" t="s">
        <v>24</v>
      </c>
      <c r="B17" s="18"/>
      <c r="C17" s="14">
        <v>4</v>
      </c>
      <c r="D17" s="15">
        <f>IF(B17="",0,MIN(B17,C17))</f>
        <v>0</v>
      </c>
      <c r="E17" s="41"/>
      <c r="F17" s="42"/>
    </row>
    <row r="18" spans="1:6" x14ac:dyDescent="0.25">
      <c r="A18" s="32" t="s">
        <v>25</v>
      </c>
      <c r="B18" s="18"/>
      <c r="C18" s="14">
        <v>3</v>
      </c>
      <c r="D18" s="15">
        <f>IF(B18="",0,MIN(B18,C18))</f>
        <v>0</v>
      </c>
      <c r="E18" s="41"/>
      <c r="F18" s="42"/>
    </row>
    <row r="19" spans="1:6" x14ac:dyDescent="0.25">
      <c r="A19" s="27" t="s">
        <v>26</v>
      </c>
      <c r="B19" s="28"/>
      <c r="C19" s="29"/>
      <c r="D19" s="16">
        <f>SUM(D15:D18)</f>
        <v>0</v>
      </c>
      <c r="E19" s="30" t="s">
        <v>27</v>
      </c>
      <c r="F19" s="31"/>
    </row>
    <row r="20" spans="1:6" x14ac:dyDescent="0.25">
      <c r="A20" s="4"/>
      <c r="B20" s="5"/>
      <c r="C20" s="5"/>
      <c r="D20" s="5"/>
      <c r="E20" s="5"/>
      <c r="F20" s="6"/>
    </row>
    <row r="21" spans="1:6" x14ac:dyDescent="0.25">
      <c r="A21" s="33" t="s">
        <v>28</v>
      </c>
      <c r="B21" s="34"/>
      <c r="C21" s="34"/>
      <c r="D21" s="34"/>
      <c r="E21" s="34"/>
      <c r="F21" s="35"/>
    </row>
  </sheetData>
  <sheetProtection sheet="1" objects="1" scenarios="1"/>
  <mergeCells count="20">
    <mergeCell ref="A21:F21"/>
    <mergeCell ref="E15:F15"/>
    <mergeCell ref="E16:F16"/>
    <mergeCell ref="E17:F17"/>
    <mergeCell ref="E18:F18"/>
    <mergeCell ref="A19:C19"/>
    <mergeCell ref="E19:F19"/>
    <mergeCell ref="B7:C7"/>
    <mergeCell ref="E7:F7"/>
    <mergeCell ref="B8:F8"/>
    <mergeCell ref="A10:F10"/>
    <mergeCell ref="A13:F13"/>
    <mergeCell ref="E14:F14"/>
    <mergeCell ref="A1:F1"/>
    <mergeCell ref="A2:F2"/>
    <mergeCell ref="A4:F4"/>
    <mergeCell ref="B5:C5"/>
    <mergeCell ref="E5:F5"/>
    <mergeCell ref="B6:C6"/>
    <mergeCell ref="E6:F6"/>
  </mergeCells>
  <dataValidations count="2">
    <dataValidation type="decimal" allowBlank="1" showInputMessage="1" showErrorMessage="1" errorTitle="Import no vàlid" error="L’import ha d’estar entre 0,01 € i 35.000 €." promptTitle="Import sense IVA" prompt="Introduïu un import superior a 0 i no superior a 35.000 €." sqref="B12" xr:uid="{4DFC1705-D147-417C-A823-B1143C86745A}">
      <formula1>0.01</formula1>
      <formula2>35000</formula2>
    </dataValidation>
    <dataValidation type="whole" allowBlank="1" showInputMessage="1" showErrorMessage="1" errorTitle="Valor no vàlid" error="Introduïu un nombre enter igual o superior a 0." promptTitle="Projectes addicionals" prompt="Indiqueu només projectes addicionals als mínims exigits." sqref="B15:B18" xr:uid="{D5A89D8D-85E2-4053-84DE-71EC24FB9D06}">
      <formula1>0</formula1>
      <formula2>99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FC6C30DE53349A46828932BFD2DC2" ma:contentTypeVersion="10" ma:contentTypeDescription="Crear nuevo documento." ma:contentTypeScope="" ma:versionID="20adc81652ad7984c0879071057f487e">
  <xsd:schema xmlns:xsd="http://www.w3.org/2001/XMLSchema" xmlns:xs="http://www.w3.org/2001/XMLSchema" xmlns:p="http://schemas.microsoft.com/office/2006/metadata/properties" xmlns:ns2="84c0e6f1-4c0e-4ed7-8199-8fde23d3d614" xmlns:ns3="0c80060e-b1f1-4172-b36f-a73a5335d2a5" targetNamespace="http://schemas.microsoft.com/office/2006/metadata/properties" ma:root="true" ma:fieldsID="3e6f8b595b5d731d80c6819af8ce6c35" ns2:_="" ns3:_="">
    <xsd:import namespace="84c0e6f1-4c0e-4ed7-8199-8fde23d3d614"/>
    <xsd:import namespace="0c80060e-b1f1-4172-b36f-a73a5335d2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0e6f1-4c0e-4ed7-8199-8fde23d3d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508c24-a075-48c8-9a3e-13690b312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0060e-b1f1-4172-b36f-a73a5335d2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4fbd4e-0da2-479a-9f15-8ea7e1f23082}" ma:internalName="TaxCatchAll" ma:showField="CatchAllData" ma:web="0c80060e-b1f1-4172-b36f-a73a5335d2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c0e6f1-4c0e-4ed7-8199-8fde23d3d614">
      <Terms xmlns="http://schemas.microsoft.com/office/infopath/2007/PartnerControls"/>
    </lcf76f155ced4ddcb4097134ff3c332f>
    <TaxCatchAll xmlns="0c80060e-b1f1-4172-b36f-a73a5335d2a5" xsi:nil="true"/>
  </documentManagement>
</p:properties>
</file>

<file path=customXml/itemProps1.xml><?xml version="1.0" encoding="utf-8"?>
<ds:datastoreItem xmlns:ds="http://schemas.openxmlformats.org/officeDocument/2006/customXml" ds:itemID="{3428AB82-9577-4E38-A06F-88A139A5EAD3}"/>
</file>

<file path=customXml/itemProps2.xml><?xml version="1.0" encoding="utf-8"?>
<ds:datastoreItem xmlns:ds="http://schemas.openxmlformats.org/officeDocument/2006/customXml" ds:itemID="{D6E4EB67-3C3D-4AB0-87AF-337D6D6C47B4}"/>
</file>

<file path=customXml/itemProps3.xml><?xml version="1.0" encoding="utf-8"?>
<ds:datastoreItem xmlns:ds="http://schemas.openxmlformats.org/officeDocument/2006/customXml" ds:itemID="{AC4F10C4-6B13-4A0E-BC4B-C9A1080CF9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Oferta automàtica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Ramos Llaurado</dc:creator>
  <cp:lastModifiedBy>Gerard Ramos Llaurado</cp:lastModifiedBy>
  <dcterms:created xsi:type="dcterms:W3CDTF">2026-08-26T10:26:22Z</dcterms:created>
  <dcterms:modified xsi:type="dcterms:W3CDTF">2026-08-26T10:57:53Z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03402-3c38-494b-8da3-1b09da23d161_Enabled">
    <vt:lpwstr>true</vt:lpwstr>
  </property>
  <property fmtid="{D5CDD505-2E9C-101B-9397-08002B2CF9AE}" pid="3" name="MSIP_Label_2c703402-3c38-494b-8da3-1b09da23d161_SetDate">
    <vt:lpwstr>2026-08-26T10:57:05Z</vt:lpwstr>
  </property>
  <property fmtid="{D5CDD505-2E9C-101B-9397-08002B2CF9AE}" pid="4" name="MSIP_Label_2c703402-3c38-494b-8da3-1b09da23d161_Method">
    <vt:lpwstr>Standard</vt:lpwstr>
  </property>
  <property fmtid="{D5CDD505-2E9C-101B-9397-08002B2CF9AE}" pid="5" name="MSIP_Label_2c703402-3c38-494b-8da3-1b09da23d161_Name">
    <vt:lpwstr>Ús intern</vt:lpwstr>
  </property>
  <property fmtid="{D5CDD505-2E9C-101B-9397-08002B2CF9AE}" pid="6" name="MSIP_Label_2c703402-3c38-494b-8da3-1b09da23d161_SiteId">
    <vt:lpwstr>a1ac7fe6-1562-495e-b589-12ebe7bd37f4</vt:lpwstr>
  </property>
  <property fmtid="{D5CDD505-2E9C-101B-9397-08002B2CF9AE}" pid="7" name="MSIP_Label_2c703402-3c38-494b-8da3-1b09da23d161_ActionId">
    <vt:lpwstr>67569e2b-6803-423e-8a63-1360ceb886b5</vt:lpwstr>
  </property>
  <property fmtid="{D5CDD505-2E9C-101B-9397-08002B2CF9AE}" pid="8" name="MSIP_Label_2c703402-3c38-494b-8da3-1b09da23d161_ContentBits">
    <vt:lpwstr>0</vt:lpwstr>
  </property>
  <property fmtid="{D5CDD505-2E9C-101B-9397-08002B2CF9AE}" pid="9" name="MSIP_Label_2c703402-3c38-494b-8da3-1b09da23d161_Tag">
    <vt:lpwstr>10, 3, 0, 1</vt:lpwstr>
  </property>
  <property fmtid="{D5CDD505-2E9C-101B-9397-08002B2CF9AE}" pid="10" name="ContentTypeId">
    <vt:lpwstr>0x010100B5AFC6C30DE53349A46828932BFD2DC2</vt:lpwstr>
  </property>
</Properties>
</file>