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LICITACIONS 2026\.HM-2026-307-SU-POSA 5 Generadors electroquirúrgics (10M)\6. Plataforma\1. Licitació\"/>
    </mc:Choice>
  </mc:AlternateContent>
  <bookViews>
    <workbookView xWindow="28680" yWindow="-120" windowWidth="29040" windowHeight="15840" tabRatio="500"/>
  </bookViews>
  <sheets>
    <sheet name="CMIN_GENERADORS" sheetId="1" r:id="rId1"/>
  </sheets>
  <definedNames>
    <definedName name="_xlnm.Print_Area" localSheetId="0">CMIN_GENERADORS!$A$1:$H$42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</calcChain>
</file>

<file path=xl/sharedStrings.xml><?xml version="1.0" encoding="utf-8"?>
<sst xmlns="http://schemas.openxmlformats.org/spreadsheetml/2006/main" count="61" uniqueCount="38">
  <si>
    <t>GENERADOR ELECTROQUIRÚRGIC D'ALTA FREQÜÈNCIA AMB SELLADORA DE VASOS</t>
  </si>
  <si>
    <t>1.1</t>
  </si>
  <si>
    <t>Definició</t>
  </si>
  <si>
    <t>Generador electroquirúrgic d'alta freqüència dissenyat per a aplicacions quirúrgiques monopolars, bipolars i de sellat/fusió de vasos, amb tecnologia de detecció del teixit en bucle tancat, per a cirurgia oberta, laparoscòpica i endoscòpica.</t>
  </si>
  <si>
    <t>Nota: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</si>
  <si>
    <t>1.2</t>
  </si>
  <si>
    <t>Característiques, prestacions tècniques i funcionals</t>
  </si>
  <si>
    <t>És causa d'exclosió</t>
  </si>
  <si>
    <t>-</t>
  </si>
  <si>
    <t>Document</t>
  </si>
  <si>
    <t>Pàgina del document</t>
  </si>
  <si>
    <t>Característiques, prestacions funcionals d'obligat compliment: les ofertes que no compleixin tots els requisits obligatoris quedaran excloses</t>
  </si>
  <si>
    <t>Característiques tècniques d'obligat compliment:</t>
  </si>
  <si>
    <t>Plataforma d'energia per a aplicacions quirúrgiques monopolars i bipolars, amb funcionalitat de selladora/fusió de vasos integrada en el mateix generador.</t>
  </si>
  <si>
    <t>SÍ</t>
  </si>
  <si>
    <t>Tecnologia de detecció de la resposta del teixit amb control en bucle tancat, que mesuri les variacions d'impedància del teixit i ajusti automàticament el subministrament d'energia.</t>
  </si>
  <si>
    <t>Subministrament de potència contínua automàtica. Cicle de treball: 25% (10 s actiu / 30 s inactiu).</t>
  </si>
  <si>
    <t>Sistema plug-and-play per a la identificació automàtica dels instruments connectats i configuració automàtica dels paràmetres de sortida.</t>
  </si>
  <si>
    <t>Modes de coagulació monopolar: com a mínim Fulgurate, Spray i Soft (o equivalents funcionals).</t>
  </si>
  <si>
    <t>Sellat de vasos i teixits de fins a 7 mm de diàmetre, compatible amb dispositius de sellat del fabricant.</t>
  </si>
  <si>
    <t>Pantalla tàctil a color per a la visualització i configuració dels paràmetres de l'equip.</t>
  </si>
  <si>
    <t>Sistema de monitorització de la qualitat del contacte de l'elèctrode de retorn del pacient, amb alarma sonora i visual i bloqueig de la sortida de potència en cas de mal contacte.</t>
  </si>
  <si>
    <t>Control d'activació mitjançant pedal monopolar i pedal bipolar, inclosos amb l'equip.</t>
  </si>
  <si>
    <t>Funcions automàtiques a prova de fallades amb alertes visuals i sonores.</t>
  </si>
  <si>
    <t>NOTA: per aquelles especificacions tècniques indicades en aquesta fitxa que es demani un valor, un paràmetre, una característica concreta o equivalent a la fitxa de criteris automàtics (sobre 3), només cal indicar SÍ a la columna de complimentació d'aquesta fitxa de criteris mínims.</t>
  </si>
  <si>
    <t>Modes de tall monopolar: com a mínim tall pur (pure), tall barrejat (blend) i un mode de tall avançat.</t>
  </si>
  <si>
    <t>Modes bipolars: com a mínim 3 nivells d'intensitat diferenciats: baix, mitjà i alt (o equivalents).</t>
  </si>
  <si>
    <t>Freqüència de treball de l'alta freqüència compresa entre 300 i 1.000 kHz.</t>
  </si>
  <si>
    <t>Potència nominal de sortida màxima per a tall monopolar mínima de 300 W.</t>
  </si>
  <si>
    <t>Producte lliure de làtex.</t>
  </si>
  <si>
    <t>Memòries programables.</t>
  </si>
  <si>
    <t>Pes màxim de l'equip sense carro: 17 kg (indicar pes i dimensions).</t>
  </si>
  <si>
    <t>Potència nominal de sortida màxima per a coagulació bipolar mínima de 70 W.</t>
  </si>
  <si>
    <t>L'equip ha de disposar d'un mínim de 4 sortides independents. Concretament: 2 sortides monopolars, 1 sortida bipolar i 1 sortida universal</t>
  </si>
  <si>
    <t>Capacitat de treball amb energia ultrasònica i/o híbrida integrada al generador, mitjançant connector específic per a instruments d'aquesta tipologia, sense necessitat d'un generador addicional extern.</t>
  </si>
  <si>
    <t>Regulació digital de la potència dels modes de treball mitjançant pantalla tàctil.</t>
  </si>
  <si>
    <t>Totes les sortides han de poder visualitzar-se i controlar-se de forma independent des del panell de control de l'equip.</t>
  </si>
  <si>
    <t>Potència nominal de sortida màxima per a coagulació monopolar mínima de 120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</si>
</sst>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\$* #,##0.00_);_(\$* \(#,##0.00\);_(\$* \-??_);_(@_)"/>
  </numFmts>
  <fonts count="9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 "/>
      <charset val="1"/>
    </font>
    <font>
      <sz val="10"/>
      <name val="Arial "/>
      <charset val="1"/>
    </font>
    <font>
      <b/>
      <sz val="10"/>
      <name val="Arial "/>
      <charset val="1"/>
    </font>
    <font>
      <b/>
      <sz val="10"/>
      <color rgb="FF000000"/>
      <name val="Arial "/>
      <charset val="1"/>
    </font>
    <font>
      <sz val="10"/>
      <color rgb="FF000000"/>
      <name val="Arial "/>
      <charset val="1"/>
    </font>
    <font>
      <b/>
      <sz val="10"/>
      <color theme="1"/>
      <name val="Arial "/>
      <charset val="1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79989013336588644"/>
        <bgColor rgb="FFF2F2F2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theme="9" tint="0.79979857783745845"/>
        <bgColor rgb="FFF2F2F2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164" fontId="1" fillId="0" borderId="0"/>
    <xf numFmtId="164" fontId="8" fillId="0" borderId="0"/>
    <xf numFmtId="0" fontId="8" fillId="0" borderId="0"/>
    <xf numFmtId="0" fontId="1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1" applyNumberFormat="1" applyFont="1" applyAlignment="1">
      <alignment horizontal="center" vertical="center" wrapText="1"/>
    </xf>
    <xf numFmtId="0" fontId="6" fillId="0" borderId="0" xfId="1" applyNumberFormat="1" applyFont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1" applyNumberFormat="1" applyFont="1" applyFill="1" applyBorder="1" applyAlignment="1">
      <alignment vertical="center" wrapText="1"/>
    </xf>
    <xf numFmtId="0" fontId="2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5" fillId="4" borderId="4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10" xfId="1" applyNumberFormat="1" applyFont="1" applyFill="1" applyBorder="1" applyAlignment="1">
      <alignment vertical="center" wrapText="1"/>
    </xf>
    <xf numFmtId="0" fontId="2" fillId="0" borderId="11" xfId="1" applyNumberFormat="1" applyFont="1" applyBorder="1" applyAlignment="1">
      <alignment vertical="center" wrapText="1"/>
    </xf>
    <xf numFmtId="0" fontId="2" fillId="2" borderId="6" xfId="1" applyNumberFormat="1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4" xfId="5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0" xfId="1" applyNumberFormat="1" applyFont="1" applyFill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2" borderId="17" xfId="5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1" applyNumberFormat="1" applyFont="1" applyFill="1" applyBorder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2" fillId="6" borderId="14" xfId="5" applyFont="1" applyFill="1" applyBorder="1" applyAlignment="1">
      <alignment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</cellXfs>
  <cellStyles count="6">
    <cellStyle name="Moneda 2" xfId="1"/>
    <cellStyle name="Moneda 3" xfId="2"/>
    <cellStyle name="Normal" xfId="0" builtinId="0"/>
    <cellStyle name="Normal 2" xfId="3"/>
    <cellStyle name="Normal 2 2" xfId="4"/>
    <cellStyle name="Normal 2 2 2" xfId="5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1367280</xdr:colOff>
      <xdr:row>4</xdr:row>
      <xdr:rowOff>71280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4920" y="162000"/>
          <a:ext cx="2646360" cy="556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H42"/>
  <sheetViews>
    <sheetView showGridLines="0" tabSelected="1" view="pageBreakPreview" zoomScale="60" zoomScaleNormal="130" zoomScalePageLayoutView="130" workbookViewId="0">
      <selection activeCell="C31" sqref="C31"/>
    </sheetView>
  </sheetViews>
  <sheetFormatPr baseColWidth="10" defaultColWidth="10.6640625" defaultRowHeight="13.2"/>
  <cols>
    <col min="1" max="1" width="10.6640625" style="1"/>
    <col min="2" max="2" width="18.109375" style="2" customWidth="1"/>
    <col min="3" max="3" width="92.33203125" style="1" customWidth="1"/>
    <col min="4" max="5" width="11.33203125" style="1" customWidth="1"/>
    <col min="6" max="6" width="15.33203125" style="1" customWidth="1"/>
    <col min="7" max="7" width="16" style="1" customWidth="1"/>
    <col min="8" max="8" width="10.6640625" style="2"/>
    <col min="9" max="9" width="12.33203125" style="1" customWidth="1"/>
    <col min="10" max="10" width="45.44140625" style="1" customWidth="1"/>
    <col min="11" max="11" width="10.6640625" style="1"/>
    <col min="12" max="12" width="11.33203125" style="1" customWidth="1"/>
    <col min="13" max="16384" width="10.6640625" style="1"/>
  </cols>
  <sheetData>
    <row r="7" spans="2:8" ht="13.5" customHeight="1"/>
    <row r="8" spans="2:8" s="3" customFormat="1" ht="13.5" customHeight="1">
      <c r="B8" s="4"/>
      <c r="C8" s="43" t="s">
        <v>0</v>
      </c>
      <c r="D8" s="43"/>
      <c r="E8" s="43"/>
      <c r="F8" s="43"/>
      <c r="G8" s="43"/>
      <c r="H8" s="5"/>
    </row>
    <row r="9" spans="2:8" ht="9.75" customHeight="1">
      <c r="B9" s="6"/>
      <c r="C9" s="7"/>
      <c r="D9" s="6"/>
      <c r="E9" s="6"/>
      <c r="F9" s="6"/>
      <c r="G9" s="6"/>
    </row>
    <row r="10" spans="2:8" ht="13.5" customHeight="1">
      <c r="B10" s="8" t="s">
        <v>1</v>
      </c>
      <c r="C10" s="44" t="s">
        <v>2</v>
      </c>
      <c r="D10" s="44"/>
      <c r="E10" s="9"/>
      <c r="F10" s="10"/>
      <c r="G10" s="11"/>
    </row>
    <row r="11" spans="2:8" ht="78" customHeight="1">
      <c r="B11" s="12"/>
      <c r="C11" s="13" t="s">
        <v>3</v>
      </c>
      <c r="D11" s="45" t="s">
        <v>4</v>
      </c>
      <c r="E11" s="45"/>
      <c r="F11" s="45"/>
      <c r="G11" s="45"/>
    </row>
    <row r="12" spans="2:8" s="14" customFormat="1" ht="13.5" customHeight="1"/>
    <row r="13" spans="2:8" ht="28.5" customHeight="1">
      <c r="B13" s="15" t="s">
        <v>5</v>
      </c>
      <c r="C13" s="16" t="s">
        <v>6</v>
      </c>
      <c r="D13" s="17" t="s">
        <v>7</v>
      </c>
      <c r="E13" s="18" t="s">
        <v>8</v>
      </c>
      <c r="F13" s="17" t="s">
        <v>9</v>
      </c>
      <c r="G13" s="17" t="s">
        <v>10</v>
      </c>
    </row>
    <row r="14" spans="2:8" ht="30" customHeight="1">
      <c r="B14" s="19"/>
      <c r="C14" s="20" t="s">
        <v>11</v>
      </c>
      <c r="D14" s="46"/>
      <c r="E14" s="46"/>
      <c r="F14" s="46"/>
      <c r="G14" s="46"/>
    </row>
    <row r="15" spans="2:8" ht="13.5" customHeight="1">
      <c r="C15" s="21"/>
      <c r="D15" s="2"/>
      <c r="E15" s="2"/>
      <c r="F15" s="2"/>
      <c r="G15" s="2"/>
    </row>
    <row r="16" spans="2:8" s="22" customFormat="1" ht="13.5" customHeight="1">
      <c r="B16" s="23"/>
      <c r="C16" s="24" t="s">
        <v>0</v>
      </c>
      <c r="D16" s="25"/>
      <c r="E16" s="26"/>
      <c r="F16" s="27"/>
      <c r="G16" s="27"/>
      <c r="H16" s="28"/>
    </row>
    <row r="17" spans="2:8" s="22" customFormat="1">
      <c r="B17" s="29"/>
      <c r="C17" s="30" t="s">
        <v>12</v>
      </c>
      <c r="D17" s="25"/>
      <c r="E17" s="26"/>
      <c r="F17" s="27"/>
      <c r="G17" s="27"/>
      <c r="H17" s="28"/>
    </row>
    <row r="18" spans="2:8" s="22" customFormat="1" ht="38.25" customHeight="1">
      <c r="B18" s="31">
        <v>1</v>
      </c>
      <c r="C18" s="32" t="s">
        <v>13</v>
      </c>
      <c r="D18" s="33" t="s">
        <v>14</v>
      </c>
      <c r="E18" s="34"/>
      <c r="F18" s="35"/>
      <c r="G18" s="35"/>
      <c r="H18" s="28"/>
    </row>
    <row r="19" spans="2:8" s="22" customFormat="1">
      <c r="B19" s="31">
        <f>B18+1</f>
        <v>2</v>
      </c>
      <c r="C19" s="32" t="s">
        <v>27</v>
      </c>
      <c r="D19" s="33" t="s">
        <v>14</v>
      </c>
      <c r="E19" s="34"/>
      <c r="F19" s="35"/>
      <c r="G19" s="35"/>
      <c r="H19" s="28"/>
    </row>
    <row r="20" spans="2:8" s="22" customFormat="1">
      <c r="B20" s="31">
        <f t="shared" ref="B20:B40" si="0">B19+1</f>
        <v>3</v>
      </c>
      <c r="C20" s="32" t="s">
        <v>28</v>
      </c>
      <c r="D20" s="33" t="s">
        <v>14</v>
      </c>
      <c r="E20" s="34"/>
      <c r="F20" s="35"/>
      <c r="G20" s="35"/>
      <c r="H20" s="28"/>
    </row>
    <row r="21" spans="2:8" s="22" customFormat="1">
      <c r="B21" s="31">
        <f t="shared" si="0"/>
        <v>4</v>
      </c>
      <c r="C21" s="32" t="s">
        <v>37</v>
      </c>
      <c r="D21" s="33" t="s">
        <v>14</v>
      </c>
      <c r="E21" s="34"/>
      <c r="F21" s="35"/>
      <c r="G21" s="35"/>
      <c r="H21" s="28"/>
    </row>
    <row r="22" spans="2:8" s="22" customFormat="1">
      <c r="B22" s="31">
        <f t="shared" si="0"/>
        <v>5</v>
      </c>
      <c r="C22" s="32" t="s">
        <v>32</v>
      </c>
      <c r="D22" s="33" t="s">
        <v>14</v>
      </c>
      <c r="E22" s="34"/>
      <c r="F22" s="35"/>
      <c r="G22" s="35"/>
      <c r="H22" s="28"/>
    </row>
    <row r="23" spans="2:8" s="22" customFormat="1" ht="26.4">
      <c r="B23" s="31">
        <f t="shared" si="0"/>
        <v>6</v>
      </c>
      <c r="C23" s="32" t="s">
        <v>33</v>
      </c>
      <c r="D23" s="33" t="s">
        <v>14</v>
      </c>
      <c r="E23" s="34"/>
      <c r="F23" s="35"/>
      <c r="G23" s="35"/>
      <c r="H23" s="28"/>
    </row>
    <row r="24" spans="2:8" s="22" customFormat="1">
      <c r="B24" s="31">
        <f t="shared" si="0"/>
        <v>7</v>
      </c>
      <c r="C24" s="32" t="s">
        <v>31</v>
      </c>
      <c r="D24" s="33" t="s">
        <v>14</v>
      </c>
      <c r="E24" s="34"/>
      <c r="F24" s="35"/>
      <c r="G24" s="35"/>
      <c r="H24" s="28"/>
    </row>
    <row r="25" spans="2:8" s="22" customFormat="1">
      <c r="B25" s="31">
        <f t="shared" si="0"/>
        <v>8</v>
      </c>
      <c r="C25" s="32" t="s">
        <v>30</v>
      </c>
      <c r="D25" s="33" t="s">
        <v>14</v>
      </c>
      <c r="E25" s="34"/>
      <c r="F25" s="35"/>
      <c r="G25" s="35"/>
      <c r="H25" s="28"/>
    </row>
    <row r="26" spans="2:8" s="22" customFormat="1">
      <c r="B26" s="31">
        <f t="shared" si="0"/>
        <v>9</v>
      </c>
      <c r="C26" s="32" t="s">
        <v>29</v>
      </c>
      <c r="D26" s="33" t="s">
        <v>14</v>
      </c>
      <c r="E26" s="34"/>
      <c r="F26" s="35"/>
      <c r="G26" s="35"/>
      <c r="H26" s="28"/>
    </row>
    <row r="27" spans="2:8" s="22" customFormat="1" ht="38.25" customHeight="1">
      <c r="B27" s="31">
        <f t="shared" si="0"/>
        <v>10</v>
      </c>
      <c r="C27" s="32" t="s">
        <v>15</v>
      </c>
      <c r="D27" s="33" t="s">
        <v>14</v>
      </c>
      <c r="E27" s="34"/>
      <c r="F27" s="35"/>
      <c r="G27" s="35"/>
      <c r="H27" s="28"/>
    </row>
    <row r="28" spans="2:8" s="22" customFormat="1">
      <c r="B28" s="31">
        <f t="shared" si="0"/>
        <v>11</v>
      </c>
      <c r="C28" s="32" t="s">
        <v>16</v>
      </c>
      <c r="D28" s="33" t="s">
        <v>14</v>
      </c>
      <c r="E28" s="34"/>
      <c r="F28" s="35"/>
      <c r="G28" s="35"/>
      <c r="H28" s="28"/>
    </row>
    <row r="29" spans="2:8" s="22" customFormat="1" ht="25.5" customHeight="1">
      <c r="B29" s="31">
        <f t="shared" si="0"/>
        <v>12</v>
      </c>
      <c r="C29" s="32" t="s">
        <v>17</v>
      </c>
      <c r="D29" s="33" t="s">
        <v>14</v>
      </c>
      <c r="E29" s="34"/>
      <c r="F29" s="35"/>
      <c r="G29" s="35"/>
      <c r="H29" s="28"/>
    </row>
    <row r="30" spans="2:8" s="22" customFormat="1">
      <c r="B30" s="31">
        <f t="shared" si="0"/>
        <v>13</v>
      </c>
      <c r="C30" s="32" t="s">
        <v>25</v>
      </c>
      <c r="D30" s="33" t="s">
        <v>14</v>
      </c>
      <c r="E30" s="34"/>
      <c r="F30" s="35"/>
      <c r="G30" s="35"/>
      <c r="H30" s="28"/>
    </row>
    <row r="31" spans="2:8" s="22" customFormat="1" ht="25.5" customHeight="1">
      <c r="B31" s="31">
        <f t="shared" si="0"/>
        <v>14</v>
      </c>
      <c r="C31" s="32" t="s">
        <v>18</v>
      </c>
      <c r="D31" s="33" t="s">
        <v>14</v>
      </c>
      <c r="E31" s="34"/>
      <c r="F31" s="35"/>
      <c r="G31" s="35"/>
      <c r="H31" s="28"/>
    </row>
    <row r="32" spans="2:8" s="22" customFormat="1" ht="25.5" customHeight="1">
      <c r="B32" s="31">
        <f t="shared" si="0"/>
        <v>15</v>
      </c>
      <c r="C32" s="32" t="s">
        <v>26</v>
      </c>
      <c r="D32" s="33" t="s">
        <v>14</v>
      </c>
      <c r="E32" s="34"/>
      <c r="F32" s="35"/>
      <c r="G32" s="35"/>
      <c r="H32" s="28"/>
    </row>
    <row r="33" spans="2:8" s="22" customFormat="1">
      <c r="B33" s="31">
        <f t="shared" si="0"/>
        <v>16</v>
      </c>
      <c r="C33" s="32" t="s">
        <v>19</v>
      </c>
      <c r="D33" s="33" t="s">
        <v>14</v>
      </c>
      <c r="E33" s="34"/>
      <c r="F33" s="35"/>
      <c r="G33" s="35"/>
      <c r="H33" s="28"/>
    </row>
    <row r="34" spans="2:8" s="22" customFormat="1">
      <c r="B34" s="31">
        <f t="shared" si="0"/>
        <v>17</v>
      </c>
      <c r="C34" s="32" t="s">
        <v>20</v>
      </c>
      <c r="D34" s="33" t="s">
        <v>14</v>
      </c>
      <c r="E34" s="34"/>
      <c r="F34" s="35"/>
      <c r="G34" s="35"/>
      <c r="H34" s="28"/>
    </row>
    <row r="35" spans="2:8" s="22" customFormat="1" ht="38.25" customHeight="1">
      <c r="B35" s="31">
        <f t="shared" si="0"/>
        <v>18</v>
      </c>
      <c r="C35" s="32" t="s">
        <v>21</v>
      </c>
      <c r="D35" s="33" t="s">
        <v>14</v>
      </c>
      <c r="E35" s="34"/>
      <c r="F35" s="35"/>
      <c r="G35" s="35"/>
      <c r="H35" s="28"/>
    </row>
    <row r="36" spans="2:8" s="22" customFormat="1" ht="38.25" customHeight="1">
      <c r="B36" s="31">
        <f t="shared" si="0"/>
        <v>19</v>
      </c>
      <c r="C36" s="32" t="s">
        <v>22</v>
      </c>
      <c r="D36" s="33" t="s">
        <v>14</v>
      </c>
      <c r="E36" s="34"/>
      <c r="F36" s="35"/>
      <c r="G36" s="35"/>
      <c r="H36" s="28"/>
    </row>
    <row r="37" spans="2:8" s="22" customFormat="1" ht="26.4">
      <c r="B37" s="31">
        <f t="shared" si="0"/>
        <v>20</v>
      </c>
      <c r="C37" s="42" t="s">
        <v>34</v>
      </c>
      <c r="D37" s="33" t="s">
        <v>14</v>
      </c>
      <c r="E37" s="34"/>
      <c r="F37" s="35"/>
      <c r="G37" s="35"/>
      <c r="H37" s="28"/>
    </row>
    <row r="38" spans="2:8" s="22" customFormat="1">
      <c r="B38" s="31">
        <f t="shared" si="0"/>
        <v>21</v>
      </c>
      <c r="C38" s="42" t="s">
        <v>35</v>
      </c>
      <c r="D38" s="33" t="s">
        <v>14</v>
      </c>
      <c r="E38" s="34"/>
      <c r="F38" s="35"/>
      <c r="G38" s="35"/>
      <c r="H38" s="28"/>
    </row>
    <row r="39" spans="2:8" s="22" customFormat="1" ht="26.4">
      <c r="B39" s="31">
        <f t="shared" si="0"/>
        <v>22</v>
      </c>
      <c r="C39" s="42" t="s">
        <v>36</v>
      </c>
      <c r="D39" s="33" t="s">
        <v>14</v>
      </c>
      <c r="E39" s="34"/>
      <c r="F39" s="35"/>
      <c r="G39" s="35"/>
      <c r="H39" s="28"/>
    </row>
    <row r="40" spans="2:8" s="22" customFormat="1" ht="13.8" thickBot="1">
      <c r="B40" s="41">
        <f t="shared" si="0"/>
        <v>23</v>
      </c>
      <c r="C40" s="36" t="s">
        <v>23</v>
      </c>
      <c r="D40" s="37" t="s">
        <v>14</v>
      </c>
      <c r="E40" s="38"/>
      <c r="F40" s="39"/>
      <c r="G40" s="39"/>
      <c r="H40" s="28"/>
    </row>
    <row r="42" spans="2:8" ht="39.6">
      <c r="C42" s="40" t="s">
        <v>24</v>
      </c>
    </row>
  </sheetData>
  <mergeCells count="4">
    <mergeCell ref="C8:G8"/>
    <mergeCell ref="C10:D10"/>
    <mergeCell ref="D11:G11"/>
    <mergeCell ref="D14:G14"/>
  </mergeCells>
  <printOptions horizontalCentered="1"/>
  <pageMargins left="0.118055555555556" right="0.118055555555556" top="0.35416666666666702" bottom="0.35416666666666702" header="0.511811023622047" footer="0.118055555555556"/>
  <pageSetup paperSize="9" scale="51" orientation="portrait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CMIN_GENERADORS</vt:lpstr>
      <vt:lpstr>CMIN_GENERADORS!Área_de_impresión</vt:lpstr>
    </vt:vector>
  </TitlesOfParts>
  <Company>CMPSB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dc:description/>
  <cp:lastModifiedBy>Esther Lozano Moledo</cp:lastModifiedBy>
  <cp:revision>0</cp:revision>
  <cp:lastPrinted>2024-02-29T12:29:29Z</cp:lastPrinted>
  <dcterms:created xsi:type="dcterms:W3CDTF">2021-10-05T19:54:27Z</dcterms:created>
  <dcterms:modified xsi:type="dcterms:W3CDTF">2026-08-31T09:28:38Z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