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_EXPEDIENTS CONTRACTACIÓ\_2026\C0XX_26 Subministrament - Gasos Laboratori (O-SRE)\"/>
    </mc:Choice>
  </mc:AlternateContent>
  <xr:revisionPtr revIDLastSave="0" documentId="13_ncr:1_{812662C0-5D30-4913-9BCE-B6AE7DFA4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os Lab" sheetId="1" r:id="rId1"/>
  </sheets>
  <definedNames>
    <definedName name="_xlnm._FilterDatabase" localSheetId="0" hidden="1">'Gasos Lab'!$A$1:$O$10</definedName>
    <definedName name="compte">#REF!</definedName>
    <definedName name="data">#REF!</definedName>
    <definedName name="euros">#REF!</definedName>
    <definedName name="inst">#REF!</definedName>
    <definedName name="material">#REF!</definedName>
    <definedName name="proveidor">#REF!</definedName>
    <definedName name="total">#REF!</definedName>
    <definedName name="unitats">#REF!</definedName>
    <definedName name="va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H13" i="1"/>
  <c r="K10" i="1"/>
  <c r="H10" i="1"/>
  <c r="K9" i="1"/>
  <c r="H9" i="1"/>
  <c r="K8" i="1"/>
  <c r="H8" i="1"/>
  <c r="K7" i="1"/>
  <c r="H7" i="1"/>
  <c r="K6" i="1"/>
  <c r="H6" i="1"/>
  <c r="K5" i="1"/>
  <c r="H5" i="1"/>
  <c r="K4" i="1"/>
  <c r="H4" i="1"/>
  <c r="K3" i="1"/>
  <c r="H3" i="1"/>
  <c r="K2" i="1"/>
  <c r="H2" i="1"/>
</calcChain>
</file>

<file path=xl/sharedStrings.xml><?xml version="1.0" encoding="utf-8"?>
<sst xmlns="http://schemas.openxmlformats.org/spreadsheetml/2006/main" count="60" uniqueCount="33">
  <si>
    <t>CODI ARTICLE</t>
  </si>
  <si>
    <t>MARCA</t>
  </si>
  <si>
    <t>DESCRIPCIÓ ARTICLE</t>
  </si>
  <si>
    <t>REFERÈNCIA ALTERNATIVA</t>
  </si>
  <si>
    <t>Lot</t>
  </si>
  <si>
    <t>MARCA PROPOSADA</t>
  </si>
  <si>
    <t>DESCRIPCIÓ</t>
  </si>
  <si>
    <t>OBSERVACIONS DEL PROVEÏDOR</t>
  </si>
  <si>
    <t>-</t>
  </si>
  <si>
    <t>PR_AIRE SINTETIC_X50S_ZERO _50L</t>
  </si>
  <si>
    <t>AIRE SINTETICO LAB. ref.2310152 LINDE</t>
  </si>
  <si>
    <t>GASOS</t>
  </si>
  <si>
    <t>PR_ARGON_X50S_PRM _50L</t>
  </si>
  <si>
    <t>ARGON 5.0-10.7 M3 ref.2620152 LINDE</t>
  </si>
  <si>
    <t>PR_HE_X10S_PRM _10L</t>
  </si>
  <si>
    <t>HELIO 5.0-1.9 M3 ref.3360110 LINDE</t>
  </si>
  <si>
    <t>PR_HE_X50S_PRM _50L</t>
  </si>
  <si>
    <t>HELIO 5.0-9.1 M3 ref.3360152 LINDE</t>
  </si>
  <si>
    <t>PR_H2_X50S_PRM+ _50L</t>
  </si>
  <si>
    <t>HIDROGENO 5.0-8.9 M3 ref.3200152 LINDE</t>
  </si>
  <si>
    <t>PR_N2_X50S_PRM _50L</t>
  </si>
  <si>
    <t>NITROGENO 5.0 - 9,5 M3 ref.2210152 LINDE</t>
  </si>
  <si>
    <t>PR_O2_X10S_PRM _10L</t>
  </si>
  <si>
    <t>OXIGENO 5.0-2.1 M3 ref.2110112 LINDE</t>
  </si>
  <si>
    <t>PR_O2_X50S_PRM _50L</t>
  </si>
  <si>
    <t>OXIGENO 5.0-10.6 M3 ref.2110152 LINDE</t>
  </si>
  <si>
    <t>Servei de revisió de fuites a la instal·lació</t>
  </si>
  <si>
    <t>IMPORT ANUAL ESTIMAT</t>
  </si>
  <si>
    <t>PREU UNITARI OFERT</t>
  </si>
  <si>
    <t>IMPORT UNITARI ESTIMAT OFERT</t>
  </si>
  <si>
    <t>UNITATS ANUALS ESTIMADES</t>
  </si>
  <si>
    <t>PREU UNITARI BASE (MÀXIM) LICITACIÓ</t>
  </si>
  <si>
    <t>IMPORT TOTAL ANUAL ESTIMAT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</si>
</sst>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_-* #,##0.00\ &quot;€&quot;_-;\-* #,##0.00\ &quot;€&quot;_-;_-* &quot;-&quot;??\ &quot;€&quot;_-;_-@"/>
  </numFmts>
  <fonts count="3" x14ac:knownFonts="1"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00B050"/>
        <bgColor rgb="FF00B05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 applyAlignment="1"/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3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Z962"/>
  <sheetViews>
    <sheetView tabSelected="1" topLeftCell="B1" workbookViewId="0">
      <pane ySplit="1" topLeftCell="A2" activePane="bottomLeft" state="frozen"/>
      <selection pane="bottomLeft" activeCell="G14" sqref="G14"/>
    </sheetView>
  </sheetViews>
  <sheetFormatPr baseColWidth="10" defaultColWidth="14.42578125" defaultRowHeight="15" customHeight="1" x14ac:dyDescent="0.25"/>
  <cols>
    <col min="1" max="1" width="21.140625" customWidth="1"/>
    <col min="3" max="3" width="44" customWidth="1"/>
    <col min="4" max="4" width="50.140625" customWidth="1"/>
    <col min="5" max="5" width="12.5703125" customWidth="1"/>
    <col min="6" max="6" width="28.85546875" customWidth="1"/>
    <col min="7" max="7" width="21" customWidth="1"/>
    <col min="8" max="8" width="16.28515625" customWidth="1"/>
    <col min="9" max="9" width="25.28515625" customWidth="1"/>
    <col min="10" max="10" width="20.140625" customWidth="1"/>
    <col min="11" max="12" width="19.7109375" customWidth="1"/>
    <col min="13" max="13" width="19.140625" customWidth="1"/>
    <col min="14" max="14" width="44.5703125" customWidth="1"/>
    <col min="15" max="15" width="64.5703125" customWidth="1"/>
    <col min="16" max="26" width="11.42578125" customWidth="1"/>
  </cols>
  <sheetData>
    <row r="1" spans="1:26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30</v>
      </c>
      <c r="G1" s="1" t="s">
        <v>31</v>
      </c>
      <c r="H1" s="1" t="s">
        <v>27</v>
      </c>
      <c r="I1" s="2"/>
      <c r="J1" s="3" t="s">
        <v>28</v>
      </c>
      <c r="K1" s="4" t="s">
        <v>29</v>
      </c>
      <c r="L1" s="5" t="s">
        <v>5</v>
      </c>
      <c r="M1" s="5" t="s">
        <v>0</v>
      </c>
      <c r="N1" s="5" t="s">
        <v>6</v>
      </c>
      <c r="O1" s="5" t="s">
        <v>7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3.5" customHeight="1" x14ac:dyDescent="0.25">
      <c r="A2" s="7" t="s">
        <v>8</v>
      </c>
      <c r="B2" s="7" t="s">
        <v>8</v>
      </c>
      <c r="C2" s="8" t="s">
        <v>9</v>
      </c>
      <c r="D2" s="8" t="s">
        <v>10</v>
      </c>
      <c r="E2" s="7" t="s">
        <v>11</v>
      </c>
      <c r="F2" s="9">
        <v>15</v>
      </c>
      <c r="G2" s="10">
        <v>65</v>
      </c>
      <c r="H2" s="11">
        <f t="shared" ref="H2:H10" si="0">F2*G2</f>
        <v>975</v>
      </c>
      <c r="I2" s="9"/>
      <c r="J2" s="12"/>
      <c r="K2" s="13">
        <f t="shared" ref="K2:K10" si="1">F2*J2</f>
        <v>0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3.5" customHeight="1" x14ac:dyDescent="0.25">
      <c r="A3" s="7" t="s">
        <v>8</v>
      </c>
      <c r="B3" s="7" t="s">
        <v>8</v>
      </c>
      <c r="C3" s="8" t="s">
        <v>12</v>
      </c>
      <c r="D3" s="8" t="s">
        <v>13</v>
      </c>
      <c r="E3" s="7" t="s">
        <v>11</v>
      </c>
      <c r="F3" s="9">
        <v>100</v>
      </c>
      <c r="G3" s="10">
        <v>60</v>
      </c>
      <c r="H3" s="11">
        <f t="shared" si="0"/>
        <v>6000</v>
      </c>
      <c r="I3" s="9"/>
      <c r="J3" s="12"/>
      <c r="K3" s="13">
        <f t="shared" si="1"/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3.5" customHeight="1" x14ac:dyDescent="0.25">
      <c r="A4" s="7" t="s">
        <v>8</v>
      </c>
      <c r="B4" s="7" t="s">
        <v>8</v>
      </c>
      <c r="C4" s="8" t="s">
        <v>14</v>
      </c>
      <c r="D4" s="8" t="s">
        <v>15</v>
      </c>
      <c r="E4" s="7" t="s">
        <v>11</v>
      </c>
      <c r="F4" s="9">
        <v>1</v>
      </c>
      <c r="G4" s="10">
        <v>245</v>
      </c>
      <c r="H4" s="11">
        <f t="shared" si="0"/>
        <v>245</v>
      </c>
      <c r="I4" s="7"/>
      <c r="J4" s="12"/>
      <c r="K4" s="13">
        <f t="shared" si="1"/>
        <v>0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 x14ac:dyDescent="0.25">
      <c r="A5" s="7" t="s">
        <v>8</v>
      </c>
      <c r="B5" s="7" t="s">
        <v>8</v>
      </c>
      <c r="C5" s="8" t="s">
        <v>16</v>
      </c>
      <c r="D5" s="8" t="s">
        <v>17</v>
      </c>
      <c r="E5" s="7" t="s">
        <v>11</v>
      </c>
      <c r="F5" s="9">
        <v>35</v>
      </c>
      <c r="G5" s="10">
        <v>395</v>
      </c>
      <c r="H5" s="11">
        <f t="shared" si="0"/>
        <v>13825</v>
      </c>
      <c r="I5" s="9"/>
      <c r="J5" s="12"/>
      <c r="K5" s="13">
        <f t="shared" si="1"/>
        <v>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3.5" customHeight="1" x14ac:dyDescent="0.25">
      <c r="A6" s="7" t="s">
        <v>8</v>
      </c>
      <c r="B6" s="7" t="s">
        <v>8</v>
      </c>
      <c r="C6" s="8" t="s">
        <v>18</v>
      </c>
      <c r="D6" s="8" t="s">
        <v>19</v>
      </c>
      <c r="E6" s="7" t="s">
        <v>11</v>
      </c>
      <c r="F6" s="9">
        <v>1</v>
      </c>
      <c r="G6" s="10">
        <v>125</v>
      </c>
      <c r="H6" s="11">
        <f t="shared" si="0"/>
        <v>125</v>
      </c>
      <c r="I6" s="7"/>
      <c r="J6" s="12"/>
      <c r="K6" s="13">
        <f t="shared" si="1"/>
        <v>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.5" customHeight="1" x14ac:dyDescent="0.25">
      <c r="A7" s="7" t="s">
        <v>8</v>
      </c>
      <c r="B7" s="7" t="s">
        <v>8</v>
      </c>
      <c r="C7" s="8" t="s">
        <v>20</v>
      </c>
      <c r="D7" s="8" t="s">
        <v>21</v>
      </c>
      <c r="E7" s="7" t="s">
        <v>11</v>
      </c>
      <c r="F7" s="9">
        <v>15</v>
      </c>
      <c r="G7" s="10">
        <v>45</v>
      </c>
      <c r="H7" s="11">
        <f t="shared" si="0"/>
        <v>675</v>
      </c>
      <c r="I7" s="9"/>
      <c r="J7" s="12"/>
      <c r="K7" s="13">
        <f t="shared" si="1"/>
        <v>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3.5" customHeight="1" x14ac:dyDescent="0.25">
      <c r="A8" s="7" t="s">
        <v>8</v>
      </c>
      <c r="B8" s="7" t="s">
        <v>8</v>
      </c>
      <c r="C8" s="8" t="s">
        <v>22</v>
      </c>
      <c r="D8" s="8" t="s">
        <v>23</v>
      </c>
      <c r="E8" s="7" t="s">
        <v>11</v>
      </c>
      <c r="F8" s="9">
        <v>1</v>
      </c>
      <c r="G8" s="10">
        <v>140</v>
      </c>
      <c r="H8" s="11">
        <f t="shared" si="0"/>
        <v>140</v>
      </c>
      <c r="I8" s="7"/>
      <c r="J8" s="12"/>
      <c r="K8" s="13">
        <f t="shared" si="1"/>
        <v>0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.5" customHeight="1" x14ac:dyDescent="0.25">
      <c r="A9" s="7" t="s">
        <v>8</v>
      </c>
      <c r="B9" s="7" t="s">
        <v>8</v>
      </c>
      <c r="C9" s="8" t="s">
        <v>24</v>
      </c>
      <c r="D9" s="8" t="s">
        <v>25</v>
      </c>
      <c r="E9" s="7" t="s">
        <v>11</v>
      </c>
      <c r="F9" s="9">
        <v>2</v>
      </c>
      <c r="G9" s="10">
        <v>140</v>
      </c>
      <c r="H9" s="11">
        <f t="shared" si="0"/>
        <v>280</v>
      </c>
      <c r="I9" s="9"/>
      <c r="J9" s="12"/>
      <c r="K9" s="13">
        <f t="shared" si="1"/>
        <v>0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3.5" customHeight="1" x14ac:dyDescent="0.25">
      <c r="A10" s="7" t="s">
        <v>8</v>
      </c>
      <c r="B10" s="7" t="s">
        <v>8</v>
      </c>
      <c r="C10" s="8" t="s">
        <v>26</v>
      </c>
      <c r="D10" s="8" t="s">
        <v>26</v>
      </c>
      <c r="E10" s="7" t="s">
        <v>11</v>
      </c>
      <c r="F10" s="9">
        <v>1</v>
      </c>
      <c r="G10" s="10">
        <v>525</v>
      </c>
      <c r="H10" s="11">
        <f t="shared" si="0"/>
        <v>525</v>
      </c>
      <c r="I10" s="7"/>
      <c r="J10" s="12"/>
      <c r="K10" s="13">
        <f t="shared" si="1"/>
        <v>0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.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3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3.5" customHeight="1" x14ac:dyDescent="0.25">
      <c r="A13" s="7"/>
      <c r="B13" s="7"/>
      <c r="C13" s="15"/>
      <c r="D13" s="15"/>
      <c r="E13" s="6"/>
      <c r="F13" s="16"/>
      <c r="G13" s="16" t="s">
        <v>32</v>
      </c>
      <c r="H13" s="17">
        <f>SUM(H2:H10)</f>
        <v>22790</v>
      </c>
      <c r="I13" s="14"/>
      <c r="J13" s="14"/>
      <c r="K13" s="18">
        <f>SUM(K2:K10)</f>
        <v>0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3.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3.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3.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3.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3.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3.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3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3.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3.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3.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3.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3.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3.5" customHeight="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3.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3.5" customHeight="1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3.5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3.5" customHeight="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3.5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3.5" customHeigh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3.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3.5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3.5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3.5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3.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3.5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3.5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3.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3.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3.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3.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3.5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3.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3.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3.5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3.5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3.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3.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3.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3.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3.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3.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3.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3.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3.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3.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3.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3.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3.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3.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3.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3.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3.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3.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3.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3.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3.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3.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3.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3.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3.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3.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3.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3.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3.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3.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3.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3.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3.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3.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3.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3.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3.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3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3.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3.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3.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3.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3.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3.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3.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3.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3.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3.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3.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3.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3.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3.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3.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3.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3.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3.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3.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3.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3.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3.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3.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3.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3.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3.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3.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3.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3.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3.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3.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3.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3.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3.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3.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3.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3.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3.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3.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3.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3.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3.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3.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3.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3.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3.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3.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3.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3.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3.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3.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3.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3.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3.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3.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3.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3.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3.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3.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3.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3.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3.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3.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3.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3.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3.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3.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3.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3.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3.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3.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3.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3.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3.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3.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3.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3.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3.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3.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3.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3.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3.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3.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3.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3.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3.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3.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3.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3.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3.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3.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3.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3.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3.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3.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3.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3.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3.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3.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3.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3.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3.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3.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3.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3.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3.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3.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3.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3.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3.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3.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3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3.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3.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3.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3.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3.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3.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3.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3.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3.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3.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3.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3.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3.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3.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3.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3.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3.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3.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3.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3.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3.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3.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3.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3.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3.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3.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3.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3.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3.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3.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3.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3.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3.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3.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3.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3.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3.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3.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3.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3.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3.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3.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3.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3.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3.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3.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3.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3.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3.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3.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3.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3.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3.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3.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3.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3.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3.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3.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3.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3.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3.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3.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3.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3.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3.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3.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3.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3.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3.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3.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3.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3.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3.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3.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3.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3.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3.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3.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3.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3.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3.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3.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3.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3.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3.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3.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3.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3.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3.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3.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3.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3.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3.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3.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3.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3.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3.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3.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3.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3.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3.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3.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3.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3.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3.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3.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3.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3.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3.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3.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3.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3.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3.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3.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3.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3.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3.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3.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3.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3.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3.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3.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3.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3.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3.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3.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3.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3.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3.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3.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3.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3.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3.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3.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3.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3.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3.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3.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3.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3.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3.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3.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3.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3.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3.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3.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3.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3.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3.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3.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3.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3.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3.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3.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3.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3.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3.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3.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3.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3.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3.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3.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3.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3.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3.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3.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3.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3.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3.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3.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3.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3.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3.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3.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3.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3.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3.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3.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3.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3.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3.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3.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3.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3.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3.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3.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3.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3.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3.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3.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3.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3.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3.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3.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3.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3.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3.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3.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3.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3.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3.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3.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3.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3.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3.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3.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3.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3.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3.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3.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3.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3.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3.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3.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3.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3.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3.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3.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3.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3.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3.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3.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3.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3.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3.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3.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3.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3.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3.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3.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3.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3.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3.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3.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3.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3.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3.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3.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3.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3.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3.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3.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3.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3.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3.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3.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3.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3.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3.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3.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3.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3.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3.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3.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3.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3.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3.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3.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3.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3.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3.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3.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3.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3.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3.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3.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3.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3.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3.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3.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3.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3.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3.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3.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3.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3.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3.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3.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3.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3.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3.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3.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3.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3.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3.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3.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3.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3.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3.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3.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3.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3.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3.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3.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3.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3.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3.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3.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3.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3.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3.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3.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3.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3.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3.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3.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3.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3.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3.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3.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3.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3.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3.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3.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3.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3.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3.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3.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3.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3.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3.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3.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3.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3.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3.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3.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3.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3.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3.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3.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3.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3.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3.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3.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3.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3.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3.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3.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3.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3.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3.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3.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3.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3.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3.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3.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3.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3.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3.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3.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3.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3.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3.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3.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3.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3.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3.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3.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3.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3.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3.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3.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3.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3.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3.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3.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3.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3.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3.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3.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3.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3.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3.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3.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3.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3.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3.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3.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3.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3.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3.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3.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3.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3.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3.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3.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3.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3.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3.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3.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3.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3.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3.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3.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3.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3.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3.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3.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3.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3.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3.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3.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3.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3.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3.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3.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3.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3.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3.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3.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3.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3.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3.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3.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3.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3.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3.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3.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3.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3.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3.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3.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3.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3.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3.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3.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3.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3.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3.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3.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3.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3.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3.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3.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3.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3.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3.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3.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3.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3.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3.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3.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3.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3.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3.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3.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3.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3.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3.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3.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3.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3.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3.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3.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3.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3.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3.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3.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3.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3.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3.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3.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3.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3.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3.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3.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3.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3.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3.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3.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3.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3.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3.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3.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3.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3.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3.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3.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3.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3.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3.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3.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3.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3.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3.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3.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3.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3.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3.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3.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3.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3.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3.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3.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3.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3.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3.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3.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3.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3.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3.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3.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3.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3.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3.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3.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3.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3.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3.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3.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3.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3.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3.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3.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3.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3.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3.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3.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3.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3.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3.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3.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3.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3.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3.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3.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3.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3.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3.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3.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3.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3.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3.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3.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3.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3.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3.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3.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3.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3.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3.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3.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3.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3.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3.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3.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3.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3.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3.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3.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3.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3.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3.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3.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3.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3.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3.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3.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3.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3.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3.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3.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3.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3.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3.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3.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3.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3.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3.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3.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3.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3.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3.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3.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3.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3.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3.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3.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3.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3.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3.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3.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3.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3.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3.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3.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3.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3.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3.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3.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3.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3.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3.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3.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3.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3.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3.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3.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3.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3.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3.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3.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3.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3.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3.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3.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3.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3.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3.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3.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3.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3.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3.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3.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3.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3.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3.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3.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3.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3.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3.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3.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3.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3.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3.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3.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3.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3.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3.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3.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3.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3.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3.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3.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3.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3.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3.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3.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3.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3.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3.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3.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3.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3.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3.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3.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3.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3.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3.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3.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3.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3.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3.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3.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3.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3.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3.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3.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3.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3.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3.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3.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3.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3.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3.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3.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3.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3.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3.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3.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3.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3.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3.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3.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3.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3.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3.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3.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3.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3.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3.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3.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3.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3.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3.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3.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3.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3.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3.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3.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3.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3.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3.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3.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3.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3.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3.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3.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3.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3.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3.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3.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3.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3.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3.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3.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3.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3.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3.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3.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3.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3.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3.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3.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3.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3.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3.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3.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3.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3.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3.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3.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3.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3.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3.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3.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3.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3.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3.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3.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3.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3.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3.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3.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3.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3.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3.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3.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3.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3.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3.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3.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3.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3.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3.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3.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3.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3.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3.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3.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3.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3.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3.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3.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3.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3.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3.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3.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3.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3.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3.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3.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3.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</sheetData>
  <autoFilter ref="A1:O10" xr:uid="{00000000-0009-0000-0000-000000000000}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Gasos Lab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Carles Forment Escoda</cp:lastModifiedBy>
  <dcterms:modified xsi:type="dcterms:W3CDTF">2026-08-21T05:11:25Z</dcterms:modified>
</cp:coreProperties>
</file>