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juntament\dades\CONTRACTACIÓ\ANY 2026\02 SERVEIS MAJORS\13 GESTIO JAZZ\"/>
    </mc:Choice>
  </mc:AlternateContent>
  <xr:revisionPtr revIDLastSave="0" documentId="13_ncr:1_{7515DE51-8719-4428-8B4E-4CEAF039DB99}" xr6:coauthVersionLast="47" xr6:coauthVersionMax="47" xr10:uidLastSave="{00000000-0000-0000-0000-000000000000}"/>
  <bookViews>
    <workbookView xWindow="-108" yWindow="-108" windowWidth="23256" windowHeight="13896" xr2:uid="{ADF37B8A-6466-47DD-9F52-5E79AB72DCC6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  <c r="C28" i="1" s="1"/>
  <c r="C22" i="1"/>
  <c r="C12" i="1"/>
  <c r="C26" i="1" l="1"/>
  <c r="C23" i="1"/>
  <c r="C24" i="1"/>
  <c r="C25" i="1" l="1"/>
  <c r="C27" i="1" s="1"/>
  <c r="C29" i="1" s="1"/>
  <c r="C30" i="1" s="1"/>
</calcChain>
</file>

<file path=xl/sharedStrings.xml><?xml version="1.0" encoding="utf-8"?>
<sst xmlns="http://schemas.openxmlformats.org/spreadsheetml/2006/main" count="34" uniqueCount="32">
  <si>
    <t xml:space="preserve">ANNEX NÚMERO 5 COMPTE D'EXPLOTACIÓ FESTIVAL DE JAZZ </t>
  </si>
  <si>
    <t xml:space="preserve">.-01  INGRESSOS </t>
  </si>
  <si>
    <t xml:space="preserve">Subvenció màxima ajuntament </t>
  </si>
  <si>
    <t>Altres subvencions rebudes (adjuntar justificats)</t>
  </si>
  <si>
    <t>Esponsorització (adjuntar còpia contractes patrocini, sponsors et.)</t>
  </si>
  <si>
    <t>Altres ingressos relacionats amb el Festival de Jazz (adjuntar còpia)</t>
  </si>
  <si>
    <t>Despeses Generals màxim 13%</t>
  </si>
  <si>
    <t>Benefici Industrial màxim 6%</t>
  </si>
  <si>
    <t>IVA 21%</t>
  </si>
  <si>
    <t xml:space="preserve">APORTACIÓ MÀXIMA AJUNTAMENT </t>
  </si>
  <si>
    <t>Import sense iva, contractació artística i caixets (cal aportar, contractes còpia de les factures i justificants de pagament)</t>
  </si>
  <si>
    <t>Import Sgae sense iva (cal aportar còpia de les factures)</t>
  </si>
  <si>
    <t>Import producció tècnica sense iva   (cal aportar factures i comprovant de pagament)</t>
  </si>
  <si>
    <t>Import promoció i despeses de publícitat de qualsevol tipus sense iva ( cal aportar còpia de les factures i comprovant de pagament)</t>
  </si>
  <si>
    <t>Import despeses de captació de recursos sense iva  (cal aportar còpia de les factures i comprovant de pagaments)</t>
  </si>
  <si>
    <t>Import despeses de viatges, càtering, dietes et sense iva (cal aportar còpia de les factures i comprovants de pagament )</t>
  </si>
  <si>
    <t>Import despeses de protocol sense iva (cal aportar còpia de les factures i comprvants de pagament )</t>
  </si>
  <si>
    <t>Imports altres despeses relacionades amb el Festival no incloses en els punts anteriors sene iva  ( cal aportar còpia de les factures i comprovants de pagaments)</t>
  </si>
  <si>
    <t>Import sense iva</t>
  </si>
  <si>
    <t xml:space="preserve">CASELLES AUTOMATIQUES </t>
  </si>
  <si>
    <t xml:space="preserve">CASELLES A EMPLENAR </t>
  </si>
  <si>
    <t>.-02  DESPESES  DE PERSONAL</t>
  </si>
  <si>
    <t>.-03  ALTRES DESPESES RELACIONADES AMB EL FESTIVAL</t>
  </si>
  <si>
    <t>TOTAL DESPESES DE PERSONAL</t>
  </si>
  <si>
    <t>CostosPersonal ( cal aportar còpia nòmines, S.Social et. i comprovants de pagaments)</t>
  </si>
  <si>
    <t>Total altres despeses</t>
  </si>
  <si>
    <t>FESTIVAL DE JAZZ DE LA ANUALITAT</t>
  </si>
  <si>
    <t xml:space="preserve">IMPORT PARCIAL SENSE IVA </t>
  </si>
  <si>
    <t>TOTAL DESPESES FESTIVAL DE JAZZ AMB IVA</t>
  </si>
  <si>
    <t>Import amb iva</t>
  </si>
  <si>
    <t>TOTAL ALTRES INGRESSOS SENSE LA SUBVENCIÓ</t>
  </si>
  <si>
    <t>IMPORT FESTIVAL DE JAZZ DESCOMPTANT ELS ALTRES INGRESSOS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</si>
</sst>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2" borderId="2" xfId="0" applyFont="1" applyFill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164" fontId="1" fillId="2" borderId="1" xfId="0" applyNumberFormat="1" applyFont="1" applyFill="1" applyBorder="1"/>
    <xf numFmtId="164" fontId="1" fillId="3" borderId="3" xfId="0" applyNumberFormat="1" applyFont="1" applyFill="1" applyBorder="1"/>
    <xf numFmtId="164" fontId="1" fillId="3" borderId="1" xfId="0" applyNumberFormat="1" applyFont="1" applyFill="1" applyBorder="1"/>
    <xf numFmtId="164" fontId="1" fillId="0" borderId="0" xfId="0" applyNumberFormat="1" applyFont="1"/>
    <xf numFmtId="0" fontId="1" fillId="0" borderId="0" xfId="0" applyFont="1" applyAlignment="1">
      <alignment horizontal="justify" vertical="top" wrapText="1"/>
    </xf>
    <xf numFmtId="0" fontId="3" fillId="0" borderId="0" xfId="0" applyFont="1"/>
    <xf numFmtId="164" fontId="1" fillId="0" borderId="1" xfId="0" applyNumberFormat="1" applyFont="1" applyBorder="1"/>
    <xf numFmtId="3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9" fontId="3" fillId="4" borderId="1" xfId="0" applyNumberFormat="1" applyFont="1" applyFill="1" applyBorder="1" applyProtection="1">
      <protection locked="0"/>
    </xf>
    <xf numFmtId="0" fontId="2" fillId="5" borderId="1" xfId="0" applyFont="1" applyFill="1" applyBorder="1" applyAlignment="1">
      <alignment horizontal="justify" vertical="top"/>
    </xf>
    <xf numFmtId="164" fontId="2" fillId="5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4" borderId="1" xfId="0" applyFont="1" applyFill="1" applyBorder="1" applyAlignment="1">
      <alignment horizontal="center" vertical="top"/>
    </xf>
    <xf numFmtId="0" fontId="0" fillId="0" borderId="1" xfId="0" applyBorder="1"/>
    <xf numFmtId="0" fontId="2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F5F4-2DCD-4E66-B00A-77588610F686}">
  <dimension ref="B1:I34"/>
  <sheetViews>
    <sheetView tabSelected="1" topLeftCell="A20" workbookViewId="0">
      <selection activeCell="C14" sqref="C14:C21"/>
    </sheetView>
  </sheetViews>
  <sheetFormatPr defaultRowHeight="13.8" x14ac:dyDescent="0.25"/>
  <cols>
    <col min="1" max="1" width="2" style="1" customWidth="1"/>
    <col min="2" max="2" width="61.33203125" style="2" customWidth="1"/>
    <col min="3" max="3" width="17.5546875" style="9" customWidth="1"/>
    <col min="4" max="4" width="5.5546875" style="1" customWidth="1"/>
    <col min="5" max="8" width="8.88671875" style="1"/>
    <col min="9" max="9" width="53.44140625" style="1" customWidth="1"/>
    <col min="10" max="16384" width="8.88671875" style="1"/>
  </cols>
  <sheetData>
    <row r="1" spans="2:3" ht="14.4" thickBot="1" x14ac:dyDescent="0.3"/>
    <row r="2" spans="2:3" ht="14.4" thickBot="1" x14ac:dyDescent="0.3">
      <c r="B2" s="18" t="s">
        <v>0</v>
      </c>
      <c r="C2" s="19"/>
    </row>
    <row r="3" spans="2:3" ht="14.4" thickBot="1" x14ac:dyDescent="0.3">
      <c r="B3" s="3" t="s">
        <v>26</v>
      </c>
      <c r="C3" s="13"/>
    </row>
    <row r="4" spans="2:3" ht="14.4" thickBot="1" x14ac:dyDescent="0.3">
      <c r="B4" s="4" t="s">
        <v>1</v>
      </c>
      <c r="C4" s="6" t="s">
        <v>29</v>
      </c>
    </row>
    <row r="5" spans="2:3" ht="14.4" thickBot="1" x14ac:dyDescent="0.3">
      <c r="B5" s="3" t="s">
        <v>2</v>
      </c>
      <c r="C5" s="12">
        <v>128000</v>
      </c>
    </row>
    <row r="6" spans="2:3" ht="14.4" thickBot="1" x14ac:dyDescent="0.3">
      <c r="B6" s="3" t="s">
        <v>3</v>
      </c>
      <c r="C6" s="14"/>
    </row>
    <row r="7" spans="2:3" ht="14.4" thickBot="1" x14ac:dyDescent="0.3">
      <c r="B7" s="3" t="s">
        <v>4</v>
      </c>
      <c r="C7" s="14"/>
    </row>
    <row r="8" spans="2:3" ht="28.2" thickBot="1" x14ac:dyDescent="0.3">
      <c r="B8" s="3" t="s">
        <v>5</v>
      </c>
      <c r="C8" s="14"/>
    </row>
    <row r="9" spans="2:3" ht="14.4" thickBot="1" x14ac:dyDescent="0.3">
      <c r="B9" s="5" t="s">
        <v>30</v>
      </c>
      <c r="C9" s="7">
        <f>SUM(C6:C8)</f>
        <v>0</v>
      </c>
    </row>
    <row r="10" spans="2:3" ht="14.4" thickBot="1" x14ac:dyDescent="0.3">
      <c r="B10" s="4" t="s">
        <v>21</v>
      </c>
      <c r="C10" s="6" t="s">
        <v>18</v>
      </c>
    </row>
    <row r="11" spans="2:3" ht="28.2" thickBot="1" x14ac:dyDescent="0.3">
      <c r="B11" s="3" t="s">
        <v>24</v>
      </c>
      <c r="C11" s="14"/>
    </row>
    <row r="12" spans="2:3" ht="14.4" thickBot="1" x14ac:dyDescent="0.3">
      <c r="B12" s="5" t="s">
        <v>23</v>
      </c>
      <c r="C12" s="7">
        <f>C11</f>
        <v>0</v>
      </c>
    </row>
    <row r="13" spans="2:3" ht="14.4" thickBot="1" x14ac:dyDescent="0.3">
      <c r="B13" s="4" t="s">
        <v>22</v>
      </c>
      <c r="C13" s="6" t="s">
        <v>18</v>
      </c>
    </row>
    <row r="14" spans="2:3" ht="28.2" thickBot="1" x14ac:dyDescent="0.3">
      <c r="B14" s="3" t="s">
        <v>10</v>
      </c>
      <c r="C14" s="14"/>
    </row>
    <row r="15" spans="2:3" ht="14.4" thickBot="1" x14ac:dyDescent="0.3">
      <c r="B15" s="3" t="s">
        <v>11</v>
      </c>
      <c r="C15" s="14"/>
    </row>
    <row r="16" spans="2:3" ht="28.2" thickBot="1" x14ac:dyDescent="0.3">
      <c r="B16" s="3" t="s">
        <v>12</v>
      </c>
      <c r="C16" s="14"/>
    </row>
    <row r="17" spans="2:9" ht="28.2" thickBot="1" x14ac:dyDescent="0.3">
      <c r="B17" s="3" t="s">
        <v>13</v>
      </c>
      <c r="C17" s="14"/>
      <c r="I17" s="10"/>
    </row>
    <row r="18" spans="2:9" ht="28.2" thickBot="1" x14ac:dyDescent="0.3">
      <c r="B18" s="3" t="s">
        <v>14</v>
      </c>
      <c r="C18" s="14"/>
    </row>
    <row r="19" spans="2:9" ht="28.2" thickBot="1" x14ac:dyDescent="0.3">
      <c r="B19" s="3" t="s">
        <v>15</v>
      </c>
      <c r="C19" s="14"/>
    </row>
    <row r="20" spans="2:9" ht="28.2" thickBot="1" x14ac:dyDescent="0.3">
      <c r="B20" s="3" t="s">
        <v>16</v>
      </c>
      <c r="C20" s="14"/>
    </row>
    <row r="21" spans="2:9" ht="42" thickBot="1" x14ac:dyDescent="0.3">
      <c r="B21" s="3" t="s">
        <v>17</v>
      </c>
      <c r="C21" s="14"/>
    </row>
    <row r="22" spans="2:9" ht="14.4" thickBot="1" x14ac:dyDescent="0.3">
      <c r="B22" s="3" t="s">
        <v>25</v>
      </c>
      <c r="C22" s="8">
        <f>C14+C15+C16+C17+C18+C19+C20+C21</f>
        <v>0</v>
      </c>
      <c r="D22" s="11"/>
    </row>
    <row r="23" spans="2:9" ht="14.4" thickBot="1" x14ac:dyDescent="0.3">
      <c r="B23" s="3" t="s">
        <v>6</v>
      </c>
      <c r="C23" s="8">
        <f>(C12+C22)*D23</f>
        <v>0</v>
      </c>
      <c r="D23" s="15">
        <v>0.13</v>
      </c>
    </row>
    <row r="24" spans="2:9" ht="14.4" thickBot="1" x14ac:dyDescent="0.3">
      <c r="B24" s="3" t="s">
        <v>7</v>
      </c>
      <c r="C24" s="8">
        <f>(C12+C22)*D24</f>
        <v>0</v>
      </c>
      <c r="D24" s="15">
        <v>0.06</v>
      </c>
    </row>
    <row r="25" spans="2:9" ht="14.4" thickBot="1" x14ac:dyDescent="0.3">
      <c r="B25" s="3" t="s">
        <v>27</v>
      </c>
      <c r="C25" s="8">
        <f>SUM(C22:C24)</f>
        <v>0</v>
      </c>
    </row>
    <row r="26" spans="2:9" ht="14.4" thickBot="1" x14ac:dyDescent="0.3">
      <c r="B26" s="3" t="s">
        <v>8</v>
      </c>
      <c r="C26" s="8">
        <f>C22*21/100</f>
        <v>0</v>
      </c>
    </row>
    <row r="27" spans="2:9" ht="14.4" thickBot="1" x14ac:dyDescent="0.3">
      <c r="B27" s="3" t="s">
        <v>28</v>
      </c>
      <c r="C27" s="8">
        <f>SUM(C25:C26)</f>
        <v>0</v>
      </c>
    </row>
    <row r="28" spans="2:9" ht="14.4" thickBot="1" x14ac:dyDescent="0.3">
      <c r="B28" s="3" t="s">
        <v>30</v>
      </c>
      <c r="C28" s="8">
        <f>C9</f>
        <v>0</v>
      </c>
    </row>
    <row r="29" spans="2:9" ht="28.2" thickBot="1" x14ac:dyDescent="0.3">
      <c r="B29" s="3" t="s">
        <v>31</v>
      </c>
      <c r="C29" s="8">
        <f>C27-C28</f>
        <v>0</v>
      </c>
    </row>
    <row r="30" spans="2:9" ht="14.4" thickBot="1" x14ac:dyDescent="0.3">
      <c r="B30" s="16" t="s">
        <v>9</v>
      </c>
      <c r="C30" s="17">
        <f>MIN(C5, C29)</f>
        <v>0</v>
      </c>
    </row>
    <row r="31" spans="2:9" ht="14.4" thickBot="1" x14ac:dyDescent="0.3"/>
    <row r="32" spans="2:9" ht="15" thickBot="1" x14ac:dyDescent="0.35">
      <c r="B32" s="20" t="s">
        <v>20</v>
      </c>
      <c r="C32" s="21"/>
    </row>
    <row r="33" spans="2:3" ht="15" thickBot="1" x14ac:dyDescent="0.35">
      <c r="B33" s="22" t="s">
        <v>19</v>
      </c>
      <c r="C33" s="21"/>
    </row>
    <row r="34" spans="2:3" x14ac:dyDescent="0.25">
      <c r="B34" s="1"/>
    </row>
  </sheetData>
  <sheetProtection algorithmName="SHA-512" hashValue="AG5r32NOi+x4/azAR3uq6LMpgMehbKlxfBgXHdC0bRPAttDHiESJemrxt5Y/aTaZs58+va2d1ox0OHYdx3NtUw==" saltValue="tGTGV1A8KzjuIcBMy5u+kg==" spinCount="100000" sheet="1" objects="1" scenarios="1"/>
  <mergeCells count="3">
    <mergeCell ref="B2:C2"/>
    <mergeCell ref="B32:C32"/>
    <mergeCell ref="B33:C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365</dc:creator>
  <cp:lastModifiedBy>office 365</cp:lastModifiedBy>
  <cp:lastPrinted>2026-07-03T11:05:26Z</cp:lastPrinted>
  <dcterms:created xsi:type="dcterms:W3CDTF">2026-07-03T11:05:02Z</dcterms:created>
  <dcterms:modified xsi:type="dcterms:W3CDTF">2026-07-10T10:16:19Z</dcterms:modified>
</cp:coreProperties>
</file>