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gencat.sharepoint.com/sites/GIC-Site/genctti_sollicitud/INI003845_07B2CD1B1A17F1118342002248A26ED9/Treball/"/>
    </mc:Choice>
  </mc:AlternateContent>
  <xr:revisionPtr revIDLastSave="13" documentId="8_{8702520E-2806-42E2-A0D2-DA29F56147A2}" xr6:coauthVersionLast="47" xr6:coauthVersionMax="47" xr10:uidLastSave="{E88FFED7-0473-4BCC-84B6-85B45D6E55CA}"/>
  <bookViews>
    <workbookView xWindow="-120" yWindow="-120" windowWidth="38640" windowHeight="21120" xr2:uid="{FC6A05BA-4388-4CC2-90F6-088C7AF11269}"/>
  </bookViews>
  <sheets>
    <sheet name="skus addicionals erp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5" i="4" l="1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</calcChain>
</file>

<file path=xl/sharedStrings.xml><?xml version="1.0" encoding="utf-8"?>
<sst xmlns="http://schemas.openxmlformats.org/spreadsheetml/2006/main" count="98" uniqueCount="92">
  <si>
    <t>Corporate</t>
  </si>
  <si>
    <t>Codi Sku</t>
  </si>
  <si>
    <t>Descripció producte</t>
  </si>
  <si>
    <t>Preu MRP unitari</t>
  </si>
  <si>
    <t>sku per anys(1) o mensual(12)</t>
  </si>
  <si>
    <t>Preu MRP anual arrodonit</t>
  </si>
  <si>
    <t>Minimum UTS to QLF for Discount</t>
  </si>
  <si>
    <t>PEJ-00002</t>
  </si>
  <si>
    <t>Defender Suite Sub Per User</t>
  </si>
  <si>
    <t>8RQ-00005</t>
  </si>
  <si>
    <t>Defender Suite FLW Sub Add-on</t>
  </si>
  <si>
    <t>8RL-00005</t>
  </si>
  <si>
    <t>Pureview Suite FLW Sub Add-on</t>
  </si>
  <si>
    <t>AAV-31499</t>
  </si>
  <si>
    <t>Agent 365</t>
  </si>
  <si>
    <t>EP2-79439</t>
  </si>
  <si>
    <t>M365 E7 FUSL</t>
  </si>
  <si>
    <t>AAV-68976</t>
  </si>
  <si>
    <t>OneDrive Extra Storage AO 100GB</t>
  </si>
  <si>
    <t>I4V-00005</t>
  </si>
  <si>
    <t>W365 Ent 4vCPU/16GB/256GB Sub Per User</t>
  </si>
  <si>
    <t>8US-00001</t>
  </si>
  <si>
    <t>D365 Biz Central Essential Attach Sub Per User</t>
  </si>
  <si>
    <t>1OT-00001</t>
  </si>
  <si>
    <t>D365 Business Central Essential Sub Per User</t>
  </si>
  <si>
    <t>1OR-00001</t>
  </si>
  <si>
    <t>D365 Business Central Premium Sub Per User</t>
  </si>
  <si>
    <t>1OX-00001</t>
  </si>
  <si>
    <t>D365 Business Central Team Members Sub Per User</t>
  </si>
  <si>
    <t>EP2-18782</t>
  </si>
  <si>
    <t>D365 Contact Center Voice Sub Per User</t>
  </si>
  <si>
    <t>8KS-00001</t>
  </si>
  <si>
    <t>D365 Customer Insights Data T1 Unified People Sub Add-on</t>
  </si>
  <si>
    <t>SAM-00001</t>
  </si>
  <si>
    <t>D365 Supply Chain Management Attach Sub to D365 Base SKU Per User</t>
  </si>
  <si>
    <t>EP2-00022</t>
  </si>
  <si>
    <t>D365 Finance Premium SU D365 Finance Per User</t>
  </si>
  <si>
    <t>UUH-00001</t>
  </si>
  <si>
    <t>D365 Human Resources Attach Sub to D365 Base SKU Per User</t>
  </si>
  <si>
    <t>1SD-00014</t>
  </si>
  <si>
    <t>D365 Project Operations Attach Sub Per User</t>
  </si>
  <si>
    <t>SAT-00001</t>
  </si>
  <si>
    <t>D365 Sales Attach Sub to D365 Base SKU Per User</t>
  </si>
  <si>
    <t>SSPPS01</t>
  </si>
  <si>
    <t xml:space="preserve">SERVEIS D’ARQUITECTURA EMPRESARIAL DE TIPUS PORTFOLIO </t>
  </si>
  <si>
    <t>SSPPS02</t>
  </si>
  <si>
    <t xml:space="preserve">SERVEIS D’ARQUITECTURA EMPRESARIAL DE TIPUS FOUNDATION </t>
  </si>
  <si>
    <t>SSPPS03</t>
  </si>
  <si>
    <t>SERVEIS D’ARQUITECTURA EMPRESARIAL DE TIPUS CONNECT</t>
  </si>
  <si>
    <t>SSPPS04</t>
  </si>
  <si>
    <t xml:space="preserve">SERVEIS D’ARQUITECTURA EMPRESARIAL DE TIPUS CAPACITY </t>
  </si>
  <si>
    <t>H51-00222</t>
  </si>
  <si>
    <t>Microsoft® SL1Programmatic-Unified US ALNG ES ProEntSrvc PSS AnnualSprtCntrct ADDON</t>
  </si>
  <si>
    <t>H51-00239</t>
  </si>
  <si>
    <t>Microsoft® SL1Programmatic Unified US ALNG ES ProEntSrvc PSS AnnualSprtCntrct CORE</t>
  </si>
  <si>
    <t>H51-00242</t>
  </si>
  <si>
    <t>Microsoft® SL1Programmatic-Unified US ALNG ES ProEntSrvc PSS AnnualSprtCntrct FOUNDATION</t>
  </si>
  <si>
    <t>H51-00260</t>
  </si>
  <si>
    <t>Microsoft® SL1Programmatic-Unified US ALNG ES ProEntSrvc PSS AnnualSprtCntrct US STANDARD</t>
  </si>
  <si>
    <t>H51-00264</t>
  </si>
  <si>
    <t>Microsoft® SL1Programmatic-Unified US ALNG ES ProEntSrvc PSS AnnualSprtCntrct US PLUS</t>
  </si>
  <si>
    <t>Educació</t>
  </si>
  <si>
    <t>PYQ-00001</t>
  </si>
  <si>
    <t>Defender Suite Edu Sub Per User</t>
  </si>
  <si>
    <t>PYS-00001</t>
  </si>
  <si>
    <t>Purview Suite Edu Sub Per User</t>
  </si>
  <si>
    <t>1CH-00001</t>
  </si>
  <si>
    <t>M365 A5 eDiscovery &amp; Audit Edu Sub Per User</t>
  </si>
  <si>
    <t>1CD-00001</t>
  </si>
  <si>
    <t>M365 A5 IP &amp; Governance Edu Sub Per User</t>
  </si>
  <si>
    <t>1CG-00001</t>
  </si>
  <si>
    <t>M365 A5 Insider Risk Management Edu Sub Per User</t>
  </si>
  <si>
    <t>QLU-00002</t>
  </si>
  <si>
    <t>Defender Endpoint P2 Edu Sub Per User</t>
  </si>
  <si>
    <t>FTG-00001</t>
  </si>
  <si>
    <t>Defender O365 P2 Edu Sub Per User</t>
  </si>
  <si>
    <t xml:space="preserve">	6E9-00001</t>
  </si>
  <si>
    <t>Entra ID P2 Edu Sub Per User</t>
  </si>
  <si>
    <t>HHL-00001</t>
  </si>
  <si>
    <t>Defender Identity Edu Sub Per User</t>
  </si>
  <si>
    <t>W76-00001</t>
  </si>
  <si>
    <t>Defender O365 P1 Edu Sub Per User</t>
  </si>
  <si>
    <t>XQK-00001</t>
  </si>
  <si>
    <t>Intune Suite Edu Sub Per User</t>
  </si>
  <si>
    <t>XQD-00001</t>
  </si>
  <si>
    <t>Intune P2 Edu Sub Per User</t>
  </si>
  <si>
    <t>ZXS-00001</t>
  </si>
  <si>
    <t>Entra ID Governance Edu Sub Per User</t>
  </si>
  <si>
    <t>6E9-00002</t>
  </si>
  <si>
    <t>Entra ID P2 Edu SU Entra ID P1 Per User</t>
  </si>
  <si>
    <t>YGB-00001</t>
  </si>
  <si>
    <t>Copilot Studio Edu Sub (Messages)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</si>
</sst>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44" fontId="0" fillId="0" borderId="1" xfId="1" applyFont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0" fillId="0" borderId="2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1" xfId="0" applyNumberFormat="1" applyBorder="1"/>
    <xf numFmtId="164" fontId="0" fillId="2" borderId="1" xfId="0" applyNumberFormat="1" applyFill="1" applyBorder="1"/>
    <xf numFmtId="44" fontId="4" fillId="0" borderId="1" xfId="0" applyNumberFormat="1" applyFont="1" applyBorder="1"/>
    <xf numFmtId="44" fontId="3" fillId="0" borderId="1" xfId="0" applyNumberFormat="1" applyFont="1" applyBorder="1"/>
    <xf numFmtId="0" fontId="3" fillId="0" borderId="1" xfId="0" applyFont="1" applyBorder="1"/>
    <xf numFmtId="44" fontId="3" fillId="0" borderId="1" xfId="1" applyFont="1" applyBorder="1"/>
    <xf numFmtId="0" fontId="0" fillId="2" borderId="5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3" fillId="0" borderId="6" xfId="0" applyFont="1" applyBorder="1"/>
    <xf numFmtId="0" fontId="0" fillId="2" borderId="5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</cellXfs>
  <cellStyles count="3">
    <cellStyle name="Moneda" xfId="1" builtinId="4"/>
    <cellStyle name="Normal" xfId="0" builtinId="0"/>
    <cellStyle name="Normal 2" xfId="2" xr:uid="{8CE0C661-7386-4755-801B-73195280D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B6CF-7950-44A8-B01B-9FDE0B9F7531}">
  <dimension ref="B2:H45"/>
  <sheetViews>
    <sheetView tabSelected="1" workbookViewId="0">
      <selection activeCell="L15" sqref="L15"/>
    </sheetView>
  </sheetViews>
  <sheetFormatPr defaultRowHeight="15" x14ac:dyDescent="0.25"/>
  <cols>
    <col min="2" max="2" width="10" customWidth="1"/>
    <col min="3" max="3" width="13.85546875" customWidth="1"/>
    <col min="4" max="4" width="63.28515625" customWidth="1"/>
    <col min="5" max="5" width="12.85546875" customWidth="1"/>
    <col min="7" max="7" width="13.140625" bestFit="1" customWidth="1"/>
  </cols>
  <sheetData>
    <row r="2" spans="2:8" ht="75" customHeight="1" x14ac:dyDescent="0.25">
      <c r="B2" s="3" t="s">
        <v>0</v>
      </c>
      <c r="C2" s="3" t="s">
        <v>1</v>
      </c>
      <c r="D2" s="4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2:8" x14ac:dyDescent="0.25">
      <c r="B3" s="22"/>
      <c r="C3" s="18" t="s">
        <v>7</v>
      </c>
      <c r="D3" s="13" t="s">
        <v>8</v>
      </c>
      <c r="E3" s="5">
        <v>2.91</v>
      </c>
      <c r="F3" s="7">
        <v>12</v>
      </c>
      <c r="G3" s="1">
        <f>ROUND(E3*F3,2)</f>
        <v>34.92</v>
      </c>
      <c r="H3" s="8">
        <v>1300</v>
      </c>
    </row>
    <row r="4" spans="2:8" x14ac:dyDescent="0.25">
      <c r="B4" s="23"/>
      <c r="C4" s="18" t="s">
        <v>9</v>
      </c>
      <c r="D4" s="13" t="s">
        <v>10</v>
      </c>
      <c r="E4" s="5">
        <v>1.94</v>
      </c>
      <c r="F4" s="7">
        <v>12</v>
      </c>
      <c r="G4" s="1">
        <f t="shared" ref="G4:G45" si="0">ROUND(E4*F4,2)</f>
        <v>23.28</v>
      </c>
      <c r="H4" s="8">
        <v>116000</v>
      </c>
    </row>
    <row r="5" spans="2:8" x14ac:dyDescent="0.25">
      <c r="B5" s="23"/>
      <c r="C5" s="18" t="s">
        <v>11</v>
      </c>
      <c r="D5" s="13" t="s">
        <v>12</v>
      </c>
      <c r="E5" s="5">
        <v>4.71</v>
      </c>
      <c r="F5" s="7">
        <v>12</v>
      </c>
      <c r="G5" s="1">
        <f t="shared" si="0"/>
        <v>56.52</v>
      </c>
      <c r="H5" s="8">
        <v>6500</v>
      </c>
    </row>
    <row r="6" spans="2:8" x14ac:dyDescent="0.25">
      <c r="B6" s="23"/>
      <c r="C6" s="18" t="s">
        <v>13</v>
      </c>
      <c r="D6" s="13" t="s">
        <v>14</v>
      </c>
      <c r="E6" s="9">
        <v>14.04</v>
      </c>
      <c r="F6" s="7">
        <v>12</v>
      </c>
      <c r="G6" s="1">
        <f t="shared" si="0"/>
        <v>168.48</v>
      </c>
      <c r="H6" s="2"/>
    </row>
    <row r="7" spans="2:8" x14ac:dyDescent="0.25">
      <c r="B7" s="23"/>
      <c r="C7" s="18" t="s">
        <v>15</v>
      </c>
      <c r="D7" s="13" t="s">
        <v>16</v>
      </c>
      <c r="E7" s="9">
        <v>99.27</v>
      </c>
      <c r="F7" s="7">
        <v>12</v>
      </c>
      <c r="G7" s="1">
        <f t="shared" si="0"/>
        <v>1191.24</v>
      </c>
      <c r="H7" s="2"/>
    </row>
    <row r="8" spans="2:8" x14ac:dyDescent="0.25">
      <c r="B8" s="23"/>
      <c r="C8" s="18" t="s">
        <v>17</v>
      </c>
      <c r="D8" s="13" t="s">
        <v>18</v>
      </c>
      <c r="E8" s="9">
        <v>18.72</v>
      </c>
      <c r="F8" s="7">
        <v>12</v>
      </c>
      <c r="G8" s="1">
        <f t="shared" si="0"/>
        <v>224.64</v>
      </c>
      <c r="H8" s="2"/>
    </row>
    <row r="9" spans="2:8" x14ac:dyDescent="0.25">
      <c r="B9" s="23"/>
      <c r="C9" s="18" t="s">
        <v>19</v>
      </c>
      <c r="D9" s="13" t="s">
        <v>20</v>
      </c>
      <c r="E9" s="9">
        <v>75.790000000000006</v>
      </c>
      <c r="F9" s="7">
        <v>12</v>
      </c>
      <c r="G9" s="1">
        <f t="shared" si="0"/>
        <v>909.48</v>
      </c>
      <c r="H9" s="2"/>
    </row>
    <row r="10" spans="2:8" x14ac:dyDescent="0.25">
      <c r="B10" s="23"/>
      <c r="C10" s="19" t="s">
        <v>21</v>
      </c>
      <c r="D10" s="13" t="s">
        <v>22</v>
      </c>
      <c r="E10" s="10">
        <v>18.72</v>
      </c>
      <c r="F10" s="7">
        <v>12</v>
      </c>
      <c r="G10" s="1">
        <f t="shared" si="0"/>
        <v>224.64</v>
      </c>
      <c r="H10" s="2"/>
    </row>
    <row r="11" spans="2:8" x14ac:dyDescent="0.25">
      <c r="B11" s="23"/>
      <c r="C11" s="19" t="s">
        <v>23</v>
      </c>
      <c r="D11" s="13" t="s">
        <v>24</v>
      </c>
      <c r="E11" s="10">
        <v>74.87</v>
      </c>
      <c r="F11" s="7">
        <v>12</v>
      </c>
      <c r="G11" s="1">
        <f t="shared" si="0"/>
        <v>898.44</v>
      </c>
      <c r="H11" s="2"/>
    </row>
    <row r="12" spans="2:8" x14ac:dyDescent="0.25">
      <c r="B12" s="23"/>
      <c r="C12" s="19" t="s">
        <v>25</v>
      </c>
      <c r="D12" s="13" t="s">
        <v>26</v>
      </c>
      <c r="E12" s="10">
        <v>102.93</v>
      </c>
      <c r="F12" s="7">
        <v>12</v>
      </c>
      <c r="G12" s="1">
        <f t="shared" si="0"/>
        <v>1235.1600000000001</v>
      </c>
      <c r="H12" s="2"/>
    </row>
    <row r="13" spans="2:8" x14ac:dyDescent="0.25">
      <c r="B13" s="23"/>
      <c r="C13" s="19" t="s">
        <v>27</v>
      </c>
      <c r="D13" s="13" t="s">
        <v>28</v>
      </c>
      <c r="E13" s="10">
        <v>7.48</v>
      </c>
      <c r="F13" s="7">
        <v>12</v>
      </c>
      <c r="G13" s="1">
        <f t="shared" si="0"/>
        <v>89.76</v>
      </c>
      <c r="H13" s="2"/>
    </row>
    <row r="14" spans="2:8" x14ac:dyDescent="0.25">
      <c r="B14" s="23"/>
      <c r="C14" s="19" t="s">
        <v>29</v>
      </c>
      <c r="D14" s="13" t="s">
        <v>30</v>
      </c>
      <c r="E14" s="10">
        <v>88.91</v>
      </c>
      <c r="F14" s="7">
        <v>12</v>
      </c>
      <c r="G14" s="1">
        <f t="shared" si="0"/>
        <v>1066.92</v>
      </c>
      <c r="H14" s="2"/>
    </row>
    <row r="15" spans="2:8" x14ac:dyDescent="0.25">
      <c r="B15" s="23"/>
      <c r="C15" s="19" t="s">
        <v>31</v>
      </c>
      <c r="D15" s="13" t="s">
        <v>32</v>
      </c>
      <c r="E15" s="10">
        <v>1871.56</v>
      </c>
      <c r="F15" s="7">
        <v>12</v>
      </c>
      <c r="G15" s="1">
        <f t="shared" si="0"/>
        <v>22458.720000000001</v>
      </c>
      <c r="H15" s="2"/>
    </row>
    <row r="16" spans="2:8" x14ac:dyDescent="0.25">
      <c r="B16" s="23"/>
      <c r="C16" s="20" t="s">
        <v>33</v>
      </c>
      <c r="D16" s="13" t="s">
        <v>34</v>
      </c>
      <c r="E16" s="9">
        <v>28.08</v>
      </c>
      <c r="F16" s="7">
        <v>12</v>
      </c>
      <c r="G16" s="1">
        <f t="shared" si="0"/>
        <v>336.96</v>
      </c>
      <c r="H16" s="2"/>
    </row>
    <row r="17" spans="2:8" x14ac:dyDescent="0.25">
      <c r="B17" s="23"/>
      <c r="C17" s="18" t="s">
        <v>35</v>
      </c>
      <c r="D17" s="13" t="s">
        <v>36</v>
      </c>
      <c r="E17" s="9">
        <v>84.23</v>
      </c>
      <c r="F17" s="7">
        <v>12</v>
      </c>
      <c r="G17" s="1">
        <f t="shared" si="0"/>
        <v>1010.76</v>
      </c>
      <c r="H17" s="2"/>
    </row>
    <row r="18" spans="2:8" x14ac:dyDescent="0.25">
      <c r="B18" s="23"/>
      <c r="C18" s="18" t="s">
        <v>37</v>
      </c>
      <c r="D18" s="13" t="s">
        <v>38</v>
      </c>
      <c r="E18" s="9">
        <v>28.08</v>
      </c>
      <c r="F18" s="7">
        <v>12</v>
      </c>
      <c r="G18" s="1">
        <f t="shared" si="0"/>
        <v>336.96</v>
      </c>
      <c r="H18" s="2"/>
    </row>
    <row r="19" spans="2:8" x14ac:dyDescent="0.25">
      <c r="B19" s="23"/>
      <c r="C19" s="18" t="s">
        <v>39</v>
      </c>
      <c r="D19" s="13" t="s">
        <v>40</v>
      </c>
      <c r="E19" s="9">
        <v>28.08</v>
      </c>
      <c r="F19" s="7">
        <v>12</v>
      </c>
      <c r="G19" s="1">
        <f t="shared" si="0"/>
        <v>336.96</v>
      </c>
      <c r="H19" s="2"/>
    </row>
    <row r="20" spans="2:8" x14ac:dyDescent="0.25">
      <c r="B20" s="23"/>
      <c r="C20" s="18" t="s">
        <v>41</v>
      </c>
      <c r="D20" s="13" t="s">
        <v>42</v>
      </c>
      <c r="E20" s="9">
        <v>18.72</v>
      </c>
      <c r="F20" s="7">
        <v>12</v>
      </c>
      <c r="G20" s="1">
        <f t="shared" si="0"/>
        <v>224.64</v>
      </c>
      <c r="H20" s="2"/>
    </row>
    <row r="21" spans="2:8" x14ac:dyDescent="0.25">
      <c r="B21" s="23"/>
      <c r="C21" s="21" t="s">
        <v>43</v>
      </c>
      <c r="D21" s="13" t="s">
        <v>44</v>
      </c>
      <c r="E21" s="11">
        <v>581866.875</v>
      </c>
      <c r="F21" s="7">
        <v>1</v>
      </c>
      <c r="G21" s="1">
        <f t="shared" si="0"/>
        <v>581866.88</v>
      </c>
      <c r="H21" s="2"/>
    </row>
    <row r="22" spans="2:8" x14ac:dyDescent="0.25">
      <c r="B22" s="23"/>
      <c r="C22" s="21" t="s">
        <v>45</v>
      </c>
      <c r="D22" s="13" t="s">
        <v>46</v>
      </c>
      <c r="E22" s="12">
        <v>290933.4375</v>
      </c>
      <c r="F22" s="7">
        <v>1</v>
      </c>
      <c r="G22" s="1">
        <f t="shared" si="0"/>
        <v>290933.44</v>
      </c>
      <c r="H22" s="2"/>
    </row>
    <row r="23" spans="2:8" x14ac:dyDescent="0.25">
      <c r="B23" s="23"/>
      <c r="C23" s="21" t="s">
        <v>47</v>
      </c>
      <c r="D23" s="13" t="s">
        <v>48</v>
      </c>
      <c r="E23" s="12">
        <v>145466.71875</v>
      </c>
      <c r="F23" s="7">
        <v>1</v>
      </c>
      <c r="G23" s="1">
        <f t="shared" si="0"/>
        <v>145466.72</v>
      </c>
      <c r="H23" s="2"/>
    </row>
    <row r="24" spans="2:8" x14ac:dyDescent="0.25">
      <c r="B24" s="23"/>
      <c r="C24" s="21" t="s">
        <v>49</v>
      </c>
      <c r="D24" s="13" t="s">
        <v>50</v>
      </c>
      <c r="E24" s="12">
        <v>72733.359375</v>
      </c>
      <c r="F24" s="7">
        <v>1</v>
      </c>
      <c r="G24" s="1">
        <f t="shared" si="0"/>
        <v>72733.36</v>
      </c>
      <c r="H24" s="2"/>
    </row>
    <row r="25" spans="2:8" x14ac:dyDescent="0.25">
      <c r="B25" s="23"/>
      <c r="C25" s="21" t="s">
        <v>51</v>
      </c>
      <c r="D25" s="13" t="s">
        <v>52</v>
      </c>
      <c r="E25" s="14">
        <v>3500</v>
      </c>
      <c r="F25" s="7">
        <v>1</v>
      </c>
      <c r="G25" s="1">
        <f t="shared" si="0"/>
        <v>3500</v>
      </c>
      <c r="H25" s="2"/>
    </row>
    <row r="26" spans="2:8" x14ac:dyDescent="0.25">
      <c r="B26" s="23"/>
      <c r="C26" s="21" t="s">
        <v>53</v>
      </c>
      <c r="D26" s="13" t="s">
        <v>54</v>
      </c>
      <c r="E26" s="14">
        <v>25000</v>
      </c>
      <c r="F26" s="7">
        <v>1</v>
      </c>
      <c r="G26" s="1">
        <f t="shared" si="0"/>
        <v>25000</v>
      </c>
      <c r="H26" s="2"/>
    </row>
    <row r="27" spans="2:8" x14ac:dyDescent="0.25">
      <c r="B27" s="23"/>
      <c r="C27" s="21" t="s">
        <v>55</v>
      </c>
      <c r="D27" s="13" t="s">
        <v>56</v>
      </c>
      <c r="E27" s="14">
        <v>60000</v>
      </c>
      <c r="F27" s="7">
        <v>1</v>
      </c>
      <c r="G27" s="1">
        <f t="shared" si="0"/>
        <v>60000</v>
      </c>
      <c r="H27" s="2"/>
    </row>
    <row r="28" spans="2:8" x14ac:dyDescent="0.25">
      <c r="B28" s="23"/>
      <c r="C28" s="21" t="s">
        <v>57</v>
      </c>
      <c r="D28" s="13" t="s">
        <v>58</v>
      </c>
      <c r="E28" s="14">
        <v>120000</v>
      </c>
      <c r="F28" s="7">
        <v>1</v>
      </c>
      <c r="G28" s="1">
        <f t="shared" si="0"/>
        <v>120000</v>
      </c>
      <c r="H28" s="2"/>
    </row>
    <row r="29" spans="2:8" x14ac:dyDescent="0.25">
      <c r="B29" s="24"/>
      <c r="C29" s="21" t="s">
        <v>59</v>
      </c>
      <c r="D29" s="13" t="s">
        <v>60</v>
      </c>
      <c r="E29" s="14">
        <v>160000</v>
      </c>
      <c r="F29" s="7">
        <v>1</v>
      </c>
      <c r="G29" s="1">
        <f t="shared" si="0"/>
        <v>160000</v>
      </c>
      <c r="H29" s="2"/>
    </row>
    <row r="30" spans="2:8" ht="60" x14ac:dyDescent="0.25">
      <c r="B30" s="3" t="s">
        <v>61</v>
      </c>
      <c r="C30" s="3" t="s">
        <v>1</v>
      </c>
      <c r="D30" s="4" t="s">
        <v>2</v>
      </c>
      <c r="E30" s="6" t="s">
        <v>3</v>
      </c>
      <c r="F30" s="6" t="s">
        <v>4</v>
      </c>
      <c r="G30" s="6" t="s">
        <v>5</v>
      </c>
      <c r="H30" s="6" t="s">
        <v>6</v>
      </c>
    </row>
    <row r="31" spans="2:8" x14ac:dyDescent="0.25">
      <c r="B31" s="15"/>
      <c r="C31" s="21" t="s">
        <v>62</v>
      </c>
      <c r="D31" s="13" t="s">
        <v>63</v>
      </c>
      <c r="E31" s="14">
        <v>2.8080000000000003</v>
      </c>
      <c r="F31" s="13">
        <v>12</v>
      </c>
      <c r="G31" s="1">
        <f t="shared" si="0"/>
        <v>33.700000000000003</v>
      </c>
      <c r="H31" s="2"/>
    </row>
    <row r="32" spans="2:8" x14ac:dyDescent="0.25">
      <c r="B32" s="16"/>
      <c r="C32" s="21" t="s">
        <v>64</v>
      </c>
      <c r="D32" s="13" t="s">
        <v>65</v>
      </c>
      <c r="E32" s="14">
        <v>2.6244000000000001</v>
      </c>
      <c r="F32" s="13">
        <v>12</v>
      </c>
      <c r="G32" s="1">
        <f t="shared" si="0"/>
        <v>31.49</v>
      </c>
      <c r="H32" s="2"/>
    </row>
    <row r="33" spans="2:8" x14ac:dyDescent="0.25">
      <c r="B33" s="16"/>
      <c r="C33" s="21" t="s">
        <v>66</v>
      </c>
      <c r="D33" s="13" t="s">
        <v>67</v>
      </c>
      <c r="E33" s="14">
        <v>1.4364000000000001</v>
      </c>
      <c r="F33" s="13">
        <v>12</v>
      </c>
      <c r="G33" s="1">
        <f t="shared" si="0"/>
        <v>17.239999999999998</v>
      </c>
      <c r="H33" s="2"/>
    </row>
    <row r="34" spans="2:8" x14ac:dyDescent="0.25">
      <c r="B34" s="16"/>
      <c r="C34" s="21" t="s">
        <v>68</v>
      </c>
      <c r="D34" s="13" t="s">
        <v>69</v>
      </c>
      <c r="E34" s="14">
        <v>1.6740000000000002</v>
      </c>
      <c r="F34" s="13">
        <v>12</v>
      </c>
      <c r="G34" s="1">
        <f t="shared" si="0"/>
        <v>20.09</v>
      </c>
      <c r="H34" s="2"/>
    </row>
    <row r="35" spans="2:8" x14ac:dyDescent="0.25">
      <c r="B35" s="16"/>
      <c r="C35" s="21" t="s">
        <v>70</v>
      </c>
      <c r="D35" s="13" t="s">
        <v>71</v>
      </c>
      <c r="E35" s="14">
        <v>1.4364000000000001</v>
      </c>
      <c r="F35" s="13">
        <v>12</v>
      </c>
      <c r="G35" s="1">
        <f t="shared" si="0"/>
        <v>17.239999999999998</v>
      </c>
      <c r="H35" s="2"/>
    </row>
    <row r="36" spans="2:8" x14ac:dyDescent="0.25">
      <c r="B36" s="16"/>
      <c r="C36" s="21" t="s">
        <v>72</v>
      </c>
      <c r="D36" s="13" t="s">
        <v>73</v>
      </c>
      <c r="E36" s="14">
        <v>2.1383999999999999</v>
      </c>
      <c r="F36" s="13">
        <v>12</v>
      </c>
      <c r="G36" s="1">
        <f t="shared" si="0"/>
        <v>25.66</v>
      </c>
      <c r="H36" s="2"/>
    </row>
    <row r="37" spans="2:8" x14ac:dyDescent="0.25">
      <c r="B37" s="16"/>
      <c r="C37" s="21" t="s">
        <v>74</v>
      </c>
      <c r="D37" s="13" t="s">
        <v>75</v>
      </c>
      <c r="E37" s="14">
        <v>1.8684000000000001</v>
      </c>
      <c r="F37" s="13">
        <v>12</v>
      </c>
      <c r="G37" s="1">
        <f t="shared" si="0"/>
        <v>22.42</v>
      </c>
      <c r="H37" s="2"/>
    </row>
    <row r="38" spans="2:8" x14ac:dyDescent="0.25">
      <c r="B38" s="16"/>
      <c r="C38" s="21" t="s">
        <v>76</v>
      </c>
      <c r="D38" s="13" t="s">
        <v>77</v>
      </c>
      <c r="E38" s="14">
        <v>0.93959999999999999</v>
      </c>
      <c r="F38" s="13">
        <v>12</v>
      </c>
      <c r="G38" s="1">
        <f t="shared" si="0"/>
        <v>11.28</v>
      </c>
      <c r="H38" s="2"/>
    </row>
    <row r="39" spans="2:8" x14ac:dyDescent="0.25">
      <c r="B39" s="16"/>
      <c r="C39" s="21" t="s">
        <v>78</v>
      </c>
      <c r="D39" s="13" t="s">
        <v>79</v>
      </c>
      <c r="E39" s="14">
        <v>1.0908</v>
      </c>
      <c r="F39" s="13">
        <v>12</v>
      </c>
      <c r="G39" s="1">
        <f t="shared" si="0"/>
        <v>13.09</v>
      </c>
      <c r="H39" s="2"/>
    </row>
    <row r="40" spans="2:8" x14ac:dyDescent="0.25">
      <c r="B40" s="16"/>
      <c r="C40" s="21" t="s">
        <v>80</v>
      </c>
      <c r="D40" s="13" t="s">
        <v>81</v>
      </c>
      <c r="E40" s="14">
        <v>1.1880000000000002</v>
      </c>
      <c r="F40" s="13">
        <v>12</v>
      </c>
      <c r="G40" s="1">
        <f t="shared" si="0"/>
        <v>14.26</v>
      </c>
      <c r="H40" s="2"/>
    </row>
    <row r="41" spans="2:8" x14ac:dyDescent="0.25">
      <c r="B41" s="16"/>
      <c r="C41" s="21" t="s">
        <v>82</v>
      </c>
      <c r="D41" s="13" t="s">
        <v>83</v>
      </c>
      <c r="E41" s="14">
        <v>1.7064000000000001</v>
      </c>
      <c r="F41" s="13">
        <v>12</v>
      </c>
      <c r="G41" s="1">
        <f t="shared" si="0"/>
        <v>20.48</v>
      </c>
      <c r="H41" s="2"/>
    </row>
    <row r="42" spans="2:8" x14ac:dyDescent="0.25">
      <c r="B42" s="16"/>
      <c r="C42" s="21" t="s">
        <v>84</v>
      </c>
      <c r="D42" s="13" t="s">
        <v>85</v>
      </c>
      <c r="E42" s="14">
        <v>0.6804</v>
      </c>
      <c r="F42" s="13">
        <v>12</v>
      </c>
      <c r="G42" s="1">
        <f t="shared" si="0"/>
        <v>8.16</v>
      </c>
      <c r="H42" s="2"/>
    </row>
    <row r="43" spans="2:8" x14ac:dyDescent="0.25">
      <c r="B43" s="16"/>
      <c r="C43" s="21" t="s">
        <v>86</v>
      </c>
      <c r="D43" s="13" t="s">
        <v>87</v>
      </c>
      <c r="E43" s="14">
        <v>1.3068</v>
      </c>
      <c r="F43" s="13">
        <v>12</v>
      </c>
      <c r="G43" s="1">
        <f t="shared" si="0"/>
        <v>15.68</v>
      </c>
      <c r="H43" s="2"/>
    </row>
    <row r="44" spans="2:8" x14ac:dyDescent="0.25">
      <c r="B44" s="16"/>
      <c r="C44" s="21" t="s">
        <v>88</v>
      </c>
      <c r="D44" s="13" t="s">
        <v>89</v>
      </c>
      <c r="E44" s="14">
        <v>0.46439999999999998</v>
      </c>
      <c r="F44" s="13">
        <v>12</v>
      </c>
      <c r="G44" s="1">
        <f t="shared" si="0"/>
        <v>5.57</v>
      </c>
      <c r="H44" s="2"/>
    </row>
    <row r="45" spans="2:8" x14ac:dyDescent="0.25">
      <c r="B45" s="17"/>
      <c r="C45" s="21" t="s">
        <v>90</v>
      </c>
      <c r="D45" s="13" t="s">
        <v>91</v>
      </c>
      <c r="E45" s="14">
        <v>102.9348</v>
      </c>
      <c r="F45" s="13">
        <v>12</v>
      </c>
      <c r="G45" s="1">
        <f t="shared" si="0"/>
        <v>1235.22</v>
      </c>
      <c r="H45" s="2"/>
    </row>
  </sheetData>
  <mergeCells count="1">
    <mergeCell ref="B3:B29"/>
  </mergeCells>
  <dataValidations count="2">
    <dataValidation allowBlank="1" showInputMessage="1" showErrorMessage="1" sqref="E31:E45" xr:uid="{74B98A32-9988-4584-81E2-ED9DDD1A5456}"/>
    <dataValidation type="list" allowBlank="1" showInputMessage="1" showErrorMessage="1" sqref="F31:F45" xr:uid="{FD8A6097-8877-4099-BD07-3A47320EA923}">
      <formula1>"1,2,3,4,5,6,7,8,9,10,11,12"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813B51C3C659468CABEDCA161B9CC2" ma:contentTypeVersion="15" ma:contentTypeDescription="Crea un document nou" ma:contentTypeScope="" ma:versionID="67db10e5be35bd859787a85e7fde41fe">
  <xsd:schema xmlns:xsd="http://www.w3.org/2001/XMLSchema" xmlns:xs="http://www.w3.org/2001/XMLSchema" xmlns:p="http://schemas.microsoft.com/office/2006/metadata/properties" xmlns:ns2="64d56165-068e-485a-9f4f-dbbdad7493f4" xmlns:ns3="5b3dd83a-f737-45de-b38d-38c8a75c4936" targetNamespace="http://schemas.microsoft.com/office/2006/metadata/properties" ma:root="true" ma:fieldsID="9c689d4c91702f8be382ef8d31fc0ab1" ns2:_="" ns3:_="">
    <xsd:import namespace="64d56165-068e-485a-9f4f-dbbdad7493f4"/>
    <xsd:import namespace="5b3dd83a-f737-45de-b38d-38c8a75c49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56165-068e-485a-9f4f-dbbdad749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dd83a-f737-45de-b38d-38c8a75c49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5344766-00e7-4bb1-9279-7cda21668243}" ma:internalName="TaxCatchAll" ma:showField="CatchAllData" ma:web="5b3dd83a-f737-45de-b38d-38c8a75c49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56165-068e-485a-9f4f-dbbdad7493f4">
      <Terms xmlns="http://schemas.microsoft.com/office/infopath/2007/PartnerControls"/>
    </lcf76f155ced4ddcb4097134ff3c332f>
    <TaxCatchAll xmlns="5b3dd83a-f737-45de-b38d-38c8a75c4936" xsi:nil="true"/>
  </documentManagement>
</p:properties>
</file>

<file path=customXml/itemProps1.xml><?xml version="1.0" encoding="utf-8"?>
<ds:datastoreItem xmlns:ds="http://schemas.openxmlformats.org/officeDocument/2006/customXml" ds:itemID="{1775A1BC-E72E-4E20-BA51-0571F626B0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AEC6D2-9FB5-4BFD-B358-0660BBA06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d56165-068e-485a-9f4f-dbbdad7493f4"/>
    <ds:schemaRef ds:uri="5b3dd83a-f737-45de-b38d-38c8a75c49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DF0740-5A4D-4DAD-8B61-DA94016C04CC}">
  <ds:schemaRefs>
    <ds:schemaRef ds:uri="http://schemas.microsoft.com/office/2006/documentManagement/types"/>
    <ds:schemaRef ds:uri="http://schemas.microsoft.com/office/2006/metadata/properties"/>
    <ds:schemaRef ds:uri="5b3dd83a-f737-45de-b38d-38c8a75c4936"/>
    <ds:schemaRef ds:uri="http://www.w3.org/XML/1998/namespace"/>
    <ds:schemaRef ds:uri="http://purl.org/dc/elements/1.1/"/>
    <ds:schemaRef ds:uri="64d56165-068e-485a-9f4f-dbbdad7493f4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skus addicionals erp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Barrabes Carrillo, Gala Nerea</dc:creator>
  <cp:keywords/>
  <dc:description/>
  <cp:lastModifiedBy>Barrabes Carrillo, Gala Nerea</cp:lastModifiedBy>
  <cp:revision/>
  <dcterms:created xsi:type="dcterms:W3CDTF">2026-06-15T15:09:05Z</dcterms:created>
  <dcterms:modified xsi:type="dcterms:W3CDTF">2026-06-19T07:58:15Z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0x01010087813B51C3C659468CABEDCA161B9CC2</vt:lpwstr>
  </property>
  <property fmtid="{D5CDD505-2E9C-101B-9397-08002B2CF9AE}" pid="4" name="_dlc_DocIdItemGuid">
    <vt:lpwstr>5699152a-729c-49f2-a91a-2481f1044439</vt:lpwstr>
  </property>
</Properties>
</file>