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Desglossament Pressupost" sheetId="3" r:id="rId1"/>
  </sheets>
  <definedNames>
    <definedName name="_xlnm.Print_Titles" localSheetId="0">'Desglossament Pressupost'!$1:$4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3" l="1"/>
  <c r="N13" i="3"/>
  <c r="N11" i="3"/>
  <c r="N12" i="3"/>
  <c r="N10" i="3"/>
  <c r="M10" i="3"/>
  <c r="N14" i="3" l="1"/>
  <c r="N20" i="3"/>
  <c r="N19" i="3"/>
  <c r="N9" i="3"/>
  <c r="O30" i="3" l="1"/>
  <c r="O35" i="3" s="1"/>
  <c r="O29" i="3" l="1"/>
  <c r="O28" i="3" l="1"/>
  <c r="O34" i="3"/>
  <c r="P10" i="3"/>
  <c r="Q10" i="3"/>
  <c r="R10" i="3"/>
  <c r="S10" i="3"/>
  <c r="T10" i="3"/>
  <c r="U10" i="3"/>
  <c r="P11" i="3"/>
  <c r="Q11" i="3"/>
  <c r="R11" i="3"/>
  <c r="S11" i="3"/>
  <c r="T11" i="3"/>
  <c r="U11" i="3"/>
  <c r="P12" i="3"/>
  <c r="Q12" i="3"/>
  <c r="R12" i="3"/>
  <c r="S12" i="3"/>
  <c r="T12" i="3"/>
  <c r="U12" i="3"/>
  <c r="P13" i="3"/>
  <c r="Q13" i="3"/>
  <c r="R13" i="3"/>
  <c r="S13" i="3"/>
  <c r="T13" i="3"/>
  <c r="U13" i="3"/>
  <c r="P15" i="3"/>
  <c r="Q15" i="3"/>
  <c r="R15" i="3"/>
  <c r="S15" i="3"/>
  <c r="T15" i="3"/>
  <c r="U15" i="3"/>
  <c r="O11" i="3"/>
  <c r="O12" i="3"/>
  <c r="O13" i="3"/>
  <c r="O15" i="3"/>
  <c r="O20" i="3" s="1"/>
  <c r="O10" i="3"/>
  <c r="M15" i="3"/>
  <c r="M20" i="3" s="1"/>
  <c r="H15" i="3"/>
  <c r="H20" i="3" s="1"/>
  <c r="I15" i="3"/>
  <c r="J15" i="3"/>
  <c r="K15" i="3"/>
  <c r="L15" i="3"/>
  <c r="M11" i="3"/>
  <c r="M12" i="3"/>
  <c r="M13" i="3"/>
  <c r="H10" i="3"/>
  <c r="I10" i="3"/>
  <c r="J10" i="3"/>
  <c r="K10" i="3"/>
  <c r="L10" i="3"/>
  <c r="H11" i="3"/>
  <c r="I11" i="3"/>
  <c r="J11" i="3"/>
  <c r="K11" i="3"/>
  <c r="L11" i="3"/>
  <c r="H12" i="3"/>
  <c r="I12" i="3"/>
  <c r="J12" i="3"/>
  <c r="K12" i="3"/>
  <c r="L12" i="3"/>
  <c r="H13" i="3"/>
  <c r="I13" i="3"/>
  <c r="J13" i="3"/>
  <c r="K13" i="3"/>
  <c r="L13" i="3"/>
  <c r="L19" i="3" l="1"/>
  <c r="M19" i="3"/>
  <c r="H19" i="3"/>
  <c r="P14" i="3"/>
  <c r="P20" i="3"/>
  <c r="K19" i="3"/>
  <c r="K14" i="3"/>
  <c r="K20" i="3"/>
  <c r="S14" i="3"/>
  <c r="S20" i="3"/>
  <c r="S19" i="3"/>
  <c r="T19" i="3"/>
  <c r="J19" i="3"/>
  <c r="J14" i="3"/>
  <c r="J20" i="3"/>
  <c r="O19" i="3"/>
  <c r="R14" i="3"/>
  <c r="R20" i="3"/>
  <c r="R19" i="3"/>
  <c r="L14" i="3"/>
  <c r="L20" i="3"/>
  <c r="T14" i="3"/>
  <c r="T20" i="3"/>
  <c r="P19" i="3"/>
  <c r="I19" i="3"/>
  <c r="I14" i="3"/>
  <c r="I20" i="3"/>
  <c r="U14" i="3"/>
  <c r="U20" i="3"/>
  <c r="Q14" i="3"/>
  <c r="Q20" i="3"/>
  <c r="U19" i="3"/>
  <c r="Q19" i="3"/>
  <c r="M9" i="3"/>
  <c r="N29" i="3" s="1"/>
  <c r="N34" i="3" s="1"/>
  <c r="M29" i="3"/>
  <c r="M34" i="3" s="1"/>
  <c r="O14" i="3"/>
  <c r="P30" i="3"/>
  <c r="P35" i="3" s="1"/>
  <c r="M14" i="3"/>
  <c r="N30" i="3"/>
  <c r="N35" i="3" s="1"/>
  <c r="H14" i="3"/>
  <c r="M30" i="3"/>
  <c r="M35" i="3" s="1"/>
  <c r="P29" i="3"/>
  <c r="P34" i="3" s="1"/>
  <c r="H9" i="3"/>
  <c r="N21" i="3"/>
  <c r="P9" i="3"/>
  <c r="J9" i="3"/>
  <c r="L9" i="3"/>
  <c r="Q9" i="3"/>
  <c r="I9" i="3"/>
  <c r="O9" i="3"/>
  <c r="T9" i="3"/>
  <c r="S9" i="3"/>
  <c r="K9" i="3"/>
  <c r="U9" i="3"/>
  <c r="R9" i="3"/>
  <c r="F19" i="3" l="1"/>
  <c r="P28" i="3"/>
  <c r="Q30" i="3"/>
  <c r="Q35" i="3" s="1"/>
  <c r="N28" i="3"/>
  <c r="Q29" i="3"/>
  <c r="M28" i="3"/>
  <c r="F20" i="3"/>
  <c r="R29" i="3" l="1"/>
  <c r="R34" i="3" s="1"/>
  <c r="Q34" i="3"/>
  <c r="Q36" i="3"/>
  <c r="R30" i="3"/>
  <c r="I21" i="3"/>
  <c r="H21" i="3"/>
  <c r="T21" i="3"/>
  <c r="L21" i="3"/>
  <c r="O21" i="3"/>
  <c r="Q21" i="3"/>
  <c r="S21" i="3"/>
  <c r="K21" i="3"/>
  <c r="U21" i="3"/>
  <c r="J21" i="3"/>
  <c r="P21" i="3"/>
  <c r="R21" i="3"/>
  <c r="Q28" i="3"/>
  <c r="R28" i="3" l="1"/>
  <c r="R35" i="3"/>
  <c r="M21" i="3"/>
  <c r="F21" i="3" s="1"/>
  <c r="S30" i="3"/>
  <c r="S35" i="3" s="1"/>
  <c r="S29" i="3"/>
  <c r="S34" i="3" s="1"/>
  <c r="S28" i="3" l="1"/>
  <c r="R36" i="3" l="1"/>
  <c r="S36" i="3" s="1"/>
</calcChain>
</file>

<file path=xl/sharedStrings.xml><?xml version="1.0" encoding="utf-8"?>
<sst xmlns="http://schemas.openxmlformats.org/spreadsheetml/2006/main" count="37" uniqueCount="30">
  <si>
    <t>Equip</t>
  </si>
  <si>
    <t>Model</t>
  </si>
  <si>
    <t>Serie</t>
  </si>
  <si>
    <t>Ubicació</t>
  </si>
  <si>
    <t>Hospital de l'Esperança</t>
  </si>
  <si>
    <t>Hospital del Mar</t>
  </si>
  <si>
    <t>Ecògraf</t>
  </si>
  <si>
    <t>Radioquirúrgic</t>
  </si>
  <si>
    <t>TAC</t>
  </si>
  <si>
    <t>Somaton Confidence</t>
  </si>
  <si>
    <t>Radioteràpia</t>
  </si>
  <si>
    <t>Software TAC</t>
  </si>
  <si>
    <t>Syngo Via L</t>
  </si>
  <si>
    <t>CIOS SELECT</t>
  </si>
  <si>
    <t>ACUSON NX3</t>
  </si>
  <si>
    <t>Sonoline Antares</t>
  </si>
  <si>
    <t>Vascular</t>
  </si>
  <si>
    <t>Total H. Mar</t>
  </si>
  <si>
    <t>Total H. Esperança</t>
  </si>
  <si>
    <t>TOTAL</t>
  </si>
  <si>
    <t>Preu anual (s. IVA)</t>
  </si>
  <si>
    <t>CCEE</t>
  </si>
  <si>
    <t>Preu anual (IVA exclòs)</t>
  </si>
  <si>
    <t>Preu anual (IVA exlcòs)</t>
  </si>
  <si>
    <t>Preu total licitació (IVA exclòs)</t>
  </si>
  <si>
    <t>21% IVA</t>
  </si>
  <si>
    <t>Preu total licitació (IVA inclòs)</t>
  </si>
  <si>
    <t>TOTAL LICITACIÓ</t>
  </si>
  <si>
    <t xml:space="preserve">Ecògraf </t>
  </si>
  <si>
    <t>Equips de marca SIEMENS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</si>
</sst>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3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 vertical="top" wrapText="1"/>
    </xf>
    <xf numFmtId="44" fontId="1" fillId="5" borderId="3" xfId="1" applyFont="1" applyFill="1" applyBorder="1" applyAlignment="1">
      <alignment horizontal="center"/>
    </xf>
    <xf numFmtId="44" fontId="0" fillId="0" borderId="0" xfId="1" applyFont="1"/>
    <xf numFmtId="0" fontId="2" fillId="5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2" fillId="4" borderId="1" xfId="0" applyNumberFormat="1" applyFont="1" applyFill="1" applyBorder="1" applyAlignment="1">
      <alignment horizontal="center" vertical="top" wrapText="1"/>
    </xf>
    <xf numFmtId="44" fontId="2" fillId="5" borderId="1" xfId="1" applyFont="1" applyFill="1" applyBorder="1" applyAlignment="1">
      <alignment horizontal="center" vertical="center" wrapText="1"/>
    </xf>
    <xf numFmtId="44" fontId="1" fillId="12" borderId="1" xfId="0" applyNumberFormat="1" applyFont="1" applyFill="1" applyBorder="1"/>
    <xf numFmtId="44" fontId="1" fillId="3" borderId="2" xfId="0" applyNumberFormat="1" applyFont="1" applyFill="1" applyBorder="1"/>
    <xf numFmtId="0" fontId="0" fillId="10" borderId="1" xfId="0" applyFill="1" applyBorder="1"/>
    <xf numFmtId="0" fontId="0" fillId="11" borderId="1" xfId="0" applyFill="1" applyBorder="1"/>
    <xf numFmtId="44" fontId="0" fillId="10" borderId="1" xfId="0" applyNumberFormat="1" applyFill="1" applyBorder="1"/>
    <xf numFmtId="44" fontId="0" fillId="11" borderId="1" xfId="0" applyNumberFormat="1" applyFill="1" applyBorder="1"/>
    <xf numFmtId="44" fontId="0" fillId="10" borderId="1" xfId="1" applyFont="1" applyFill="1" applyBorder="1"/>
    <xf numFmtId="44" fontId="1" fillId="3" borderId="2" xfId="1" applyFont="1" applyFill="1" applyBorder="1"/>
    <xf numFmtId="44" fontId="0" fillId="11" borderId="1" xfId="1" applyFont="1" applyFill="1" applyBorder="1"/>
    <xf numFmtId="44" fontId="1" fillId="7" borderId="3" xfId="0" applyNumberFormat="1" applyFont="1" applyFill="1" applyBorder="1" applyAlignment="1">
      <alignment horizontal="center"/>
    </xf>
    <xf numFmtId="44" fontId="1" fillId="10" borderId="3" xfId="1" applyFont="1" applyFill="1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4" fontId="0" fillId="0" borderId="0" xfId="1" applyFont="1" applyAlignment="1">
      <alignment horizontal="center"/>
    </xf>
    <xf numFmtId="44" fontId="0" fillId="0" borderId="0" xfId="1" applyFont="1" applyFill="1" applyBorder="1"/>
    <xf numFmtId="0" fontId="0" fillId="0" borderId="0" xfId="0" applyFill="1"/>
    <xf numFmtId="16" fontId="0" fillId="8" borderId="5" xfId="0" applyNumberFormat="1" applyFill="1" applyBorder="1" applyAlignment="1">
      <alignment horizontal="center"/>
    </xf>
    <xf numFmtId="16" fontId="0" fillId="8" borderId="0" xfId="0" applyNumberFormat="1" applyFill="1" applyBorder="1" applyAlignment="1">
      <alignment horizontal="center"/>
    </xf>
    <xf numFmtId="0" fontId="0" fillId="8" borderId="0" xfId="0" applyFill="1" applyBorder="1"/>
    <xf numFmtId="16" fontId="0" fillId="8" borderId="7" xfId="0" applyNumberFormat="1" applyFill="1" applyBorder="1" applyAlignment="1">
      <alignment horizontal="center"/>
    </xf>
    <xf numFmtId="44" fontId="1" fillId="5" borderId="2" xfId="1" applyFont="1" applyFill="1" applyBorder="1" applyAlignment="1">
      <alignment horizontal="center"/>
    </xf>
    <xf numFmtId="44" fontId="1" fillId="5" borderId="4" xfId="1" applyFont="1" applyFill="1" applyBorder="1" applyAlignment="1">
      <alignment horizontal="center"/>
    </xf>
    <xf numFmtId="44" fontId="1" fillId="10" borderId="2" xfId="1" applyFont="1" applyFill="1" applyBorder="1" applyAlignment="1">
      <alignment horizontal="center"/>
    </xf>
    <xf numFmtId="44" fontId="1" fillId="10" borderId="4" xfId="1" applyFont="1" applyFill="1" applyBorder="1" applyAlignment="1">
      <alignment horizontal="center"/>
    </xf>
    <xf numFmtId="44" fontId="0" fillId="0" borderId="5" xfId="0" applyNumberFormat="1" applyBorder="1"/>
    <xf numFmtId="44" fontId="0" fillId="0" borderId="0" xfId="0" applyNumberFormat="1" applyBorder="1"/>
    <xf numFmtId="44" fontId="0" fillId="9" borderId="0" xfId="0" applyNumberFormat="1" applyFill="1" applyBorder="1"/>
    <xf numFmtId="44" fontId="0" fillId="0" borderId="7" xfId="0" applyNumberFormat="1" applyBorder="1"/>
    <xf numFmtId="0" fontId="0" fillId="0" borderId="0" xfId="0" applyBorder="1"/>
    <xf numFmtId="0" fontId="0" fillId="0" borderId="7" xfId="0" applyBorder="1"/>
    <xf numFmtId="44" fontId="1" fillId="7" borderId="2" xfId="0" applyNumberFormat="1" applyFont="1" applyFill="1" applyBorder="1" applyAlignment="1">
      <alignment horizontal="center"/>
    </xf>
    <xf numFmtId="44" fontId="1" fillId="7" borderId="4" xfId="0" applyNumberFormat="1" applyFont="1" applyFill="1" applyBorder="1" applyAlignment="1">
      <alignment horizontal="center"/>
    </xf>
    <xf numFmtId="0" fontId="0" fillId="0" borderId="5" xfId="0" applyBorder="1"/>
    <xf numFmtId="0" fontId="0" fillId="9" borderId="0" xfId="0" applyFill="1" applyBorder="1"/>
    <xf numFmtId="44" fontId="0" fillId="10" borderId="5" xfId="1" applyFont="1" applyFill="1" applyBorder="1"/>
    <xf numFmtId="44" fontId="0" fillId="11" borderId="5" xfId="0" applyNumberFormat="1" applyFill="1" applyBorder="1"/>
    <xf numFmtId="44" fontId="1" fillId="13" borderId="6" xfId="1" applyFont="1" applyFill="1" applyBorder="1"/>
    <xf numFmtId="44" fontId="1" fillId="13" borderId="8" xfId="1" applyFont="1" applyFill="1" applyBorder="1"/>
    <xf numFmtId="44" fontId="1" fillId="13" borderId="9" xfId="1" applyFont="1" applyFill="1" applyBorder="1"/>
    <xf numFmtId="0" fontId="3" fillId="0" borderId="5" xfId="0" applyFont="1" applyBorder="1" applyAlignment="1">
      <alignment horizontal="center" vertical="center" wrapText="1"/>
    </xf>
    <xf numFmtId="44" fontId="1" fillId="3" borderId="1" xfId="0" applyNumberFormat="1" applyFont="1" applyFill="1" applyBorder="1"/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66675</xdr:rowOff>
    </xdr:from>
    <xdr:to>
      <xdr:col>1</xdr:col>
      <xdr:colOff>2141220</xdr:colOff>
      <xdr:row>3</xdr:row>
      <xdr:rowOff>141605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F837CE76-269E-9E7A-2684-312BC410B6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1" t="37617" r="9249" b="38432"/>
        <a:stretch/>
      </xdr:blipFill>
      <xdr:spPr bwMode="auto">
        <a:xfrm>
          <a:off x="523875" y="66675"/>
          <a:ext cx="2226945" cy="6464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W42"/>
  <sheetViews>
    <sheetView tabSelected="1" topLeftCell="G1" zoomScaleNormal="100" workbookViewId="0">
      <pane ySplit="7" topLeftCell="A29" activePane="bottomLeft" state="frozen"/>
      <selection activeCell="C1" sqref="C1"/>
      <selection pane="bottomLeft" activeCell="C19" sqref="C19"/>
    </sheetView>
  </sheetViews>
  <sheetFormatPr baseColWidth="10" defaultColWidth="9.140625" defaultRowHeight="15" x14ac:dyDescent="0.25"/>
  <cols>
    <col min="1" max="1" width="9.140625" style="44"/>
    <col min="2" max="2" width="38.85546875" bestFit="1" customWidth="1"/>
    <col min="3" max="3" width="35" bestFit="1" customWidth="1"/>
    <col min="4" max="4" width="18.85546875" style="1" customWidth="1"/>
    <col min="5" max="5" width="18.85546875" style="2" customWidth="1"/>
    <col min="6" max="6" width="20" style="42" bestFit="1" customWidth="1"/>
    <col min="7" max="7" width="2.85546875" customWidth="1"/>
    <col min="8" max="8" width="14.28515625" customWidth="1"/>
    <col min="9" max="9" width="14.5703125" bestFit="1" customWidth="1"/>
    <col min="10" max="12" width="12.85546875" bestFit="1" customWidth="1"/>
    <col min="13" max="14" width="15.5703125" bestFit="1" customWidth="1"/>
    <col min="15" max="15" width="15.28515625" customWidth="1"/>
    <col min="16" max="16" width="14.140625" customWidth="1"/>
    <col min="17" max="17" width="16.28515625" customWidth="1"/>
    <col min="18" max="18" width="14.140625" customWidth="1"/>
    <col min="19" max="19" width="16.28515625" customWidth="1"/>
    <col min="20" max="21" width="12.85546875" bestFit="1" customWidth="1"/>
    <col min="23" max="23" width="13.85546875" bestFit="1" customWidth="1"/>
  </cols>
  <sheetData>
    <row r="6" spans="2:21" x14ac:dyDescent="0.25">
      <c r="B6" s="3" t="s">
        <v>0</v>
      </c>
      <c r="C6" s="3" t="s">
        <v>1</v>
      </c>
      <c r="D6" s="4" t="s">
        <v>2</v>
      </c>
      <c r="E6" s="5" t="s">
        <v>3</v>
      </c>
      <c r="F6" s="21" t="s">
        <v>20</v>
      </c>
      <c r="H6" s="72">
        <v>2026</v>
      </c>
      <c r="I6" s="73"/>
      <c r="J6" s="73"/>
      <c r="K6" s="73"/>
      <c r="L6" s="74"/>
      <c r="M6" s="24">
        <v>2027</v>
      </c>
      <c r="N6" s="24">
        <v>2028</v>
      </c>
      <c r="O6" s="72">
        <v>2029</v>
      </c>
      <c r="P6" s="73"/>
      <c r="Q6" s="73"/>
      <c r="R6" s="73"/>
      <c r="S6" s="73"/>
      <c r="T6" s="73"/>
      <c r="U6" s="74"/>
    </row>
    <row r="7" spans="2:21" x14ac:dyDescent="0.25">
      <c r="H7" s="45">
        <v>45870</v>
      </c>
      <c r="I7" s="46">
        <v>45901</v>
      </c>
      <c r="J7" s="46">
        <v>45931</v>
      </c>
      <c r="K7" s="46">
        <v>45962</v>
      </c>
      <c r="L7" s="46">
        <v>45992</v>
      </c>
      <c r="M7" s="47"/>
      <c r="N7" s="47"/>
      <c r="O7" s="46">
        <v>45658</v>
      </c>
      <c r="P7" s="46">
        <v>45689</v>
      </c>
      <c r="Q7" s="46">
        <v>45717</v>
      </c>
      <c r="R7" s="46">
        <v>45748</v>
      </c>
      <c r="S7" s="46">
        <v>45778</v>
      </c>
      <c r="T7" s="46">
        <v>45809</v>
      </c>
      <c r="U7" s="48">
        <v>45839</v>
      </c>
    </row>
    <row r="8" spans="2:21" x14ac:dyDescent="0.25">
      <c r="B8" s="6" t="s">
        <v>29</v>
      </c>
      <c r="C8" s="7"/>
      <c r="D8" s="8"/>
      <c r="E8" s="9"/>
      <c r="F8" s="50"/>
      <c r="H8" s="49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50"/>
    </row>
    <row r="9" spans="2:21" x14ac:dyDescent="0.25">
      <c r="B9" s="13" t="s">
        <v>5</v>
      </c>
      <c r="C9" s="14"/>
      <c r="D9" s="15"/>
      <c r="E9" s="16"/>
      <c r="F9" s="50"/>
      <c r="H9" s="51">
        <f>SUM(H10:H13)</f>
        <v>0</v>
      </c>
      <c r="I9" s="38">
        <f t="shared" ref="I9:U9" si="0">SUM(I10:I13)</f>
        <v>0</v>
      </c>
      <c r="J9" s="38">
        <f t="shared" si="0"/>
        <v>0</v>
      </c>
      <c r="K9" s="38">
        <f t="shared" si="0"/>
        <v>0</v>
      </c>
      <c r="L9" s="38">
        <f t="shared" si="0"/>
        <v>0</v>
      </c>
      <c r="M9" s="38">
        <f>SUM(M10:M13)</f>
        <v>0</v>
      </c>
      <c r="N9" s="38">
        <f>SUM(N10:N13)</f>
        <v>0</v>
      </c>
      <c r="O9" s="38">
        <f t="shared" si="0"/>
        <v>0</v>
      </c>
      <c r="P9" s="38">
        <f t="shared" si="0"/>
        <v>0</v>
      </c>
      <c r="Q9" s="38">
        <f t="shared" si="0"/>
        <v>0</v>
      </c>
      <c r="R9" s="38">
        <f t="shared" si="0"/>
        <v>0</v>
      </c>
      <c r="S9" s="38">
        <f t="shared" si="0"/>
        <v>0</v>
      </c>
      <c r="T9" s="38">
        <f t="shared" si="0"/>
        <v>0</v>
      </c>
      <c r="U9" s="52">
        <f t="shared" si="0"/>
        <v>0</v>
      </c>
    </row>
    <row r="10" spans="2:21" ht="15" customHeight="1" x14ac:dyDescent="0.25">
      <c r="B10" s="68" t="s">
        <v>8</v>
      </c>
      <c r="C10" s="12" t="s">
        <v>9</v>
      </c>
      <c r="D10" s="12">
        <v>100011</v>
      </c>
      <c r="E10" s="12" t="s">
        <v>10</v>
      </c>
      <c r="F10" s="39"/>
      <c r="H10" s="53">
        <f t="shared" ref="H10:L13" si="1">$F10/12</f>
        <v>0</v>
      </c>
      <c r="I10" s="54">
        <f t="shared" si="1"/>
        <v>0</v>
      </c>
      <c r="J10" s="54">
        <f t="shared" si="1"/>
        <v>0</v>
      </c>
      <c r="K10" s="54">
        <f t="shared" si="1"/>
        <v>0</v>
      </c>
      <c r="L10" s="54">
        <f t="shared" si="1"/>
        <v>0</v>
      </c>
      <c r="M10" s="55">
        <f>F10</f>
        <v>0</v>
      </c>
      <c r="N10" s="55">
        <f>F10</f>
        <v>0</v>
      </c>
      <c r="O10" s="54">
        <f t="shared" ref="O10:U13" si="2">$F10/12</f>
        <v>0</v>
      </c>
      <c r="P10" s="54">
        <f t="shared" si="2"/>
        <v>0</v>
      </c>
      <c r="Q10" s="54">
        <f t="shared" si="2"/>
        <v>0</v>
      </c>
      <c r="R10" s="54">
        <f t="shared" si="2"/>
        <v>0</v>
      </c>
      <c r="S10" s="54">
        <f t="shared" si="2"/>
        <v>0</v>
      </c>
      <c r="T10" s="54">
        <f t="shared" si="2"/>
        <v>0</v>
      </c>
      <c r="U10" s="56">
        <f t="shared" si="2"/>
        <v>0</v>
      </c>
    </row>
    <row r="11" spans="2:21" x14ac:dyDescent="0.25">
      <c r="B11" s="41" t="s">
        <v>11</v>
      </c>
      <c r="C11" s="12" t="s">
        <v>12</v>
      </c>
      <c r="D11" s="12">
        <v>451005</v>
      </c>
      <c r="E11" s="12" t="s">
        <v>10</v>
      </c>
      <c r="F11" s="39"/>
      <c r="H11" s="53">
        <f t="shared" si="1"/>
        <v>0</v>
      </c>
      <c r="I11" s="54">
        <f t="shared" si="1"/>
        <v>0</v>
      </c>
      <c r="J11" s="54">
        <f t="shared" si="1"/>
        <v>0</v>
      </c>
      <c r="K11" s="54">
        <f t="shared" si="1"/>
        <v>0</v>
      </c>
      <c r="L11" s="54">
        <f t="shared" si="1"/>
        <v>0</v>
      </c>
      <c r="M11" s="55">
        <f>F11</f>
        <v>0</v>
      </c>
      <c r="N11" s="55">
        <f t="shared" ref="N11:N12" si="3">F11</f>
        <v>0</v>
      </c>
      <c r="O11" s="54">
        <f t="shared" si="2"/>
        <v>0</v>
      </c>
      <c r="P11" s="54">
        <f t="shared" si="2"/>
        <v>0</v>
      </c>
      <c r="Q11" s="54">
        <f t="shared" si="2"/>
        <v>0</v>
      </c>
      <c r="R11" s="54">
        <f t="shared" si="2"/>
        <v>0</v>
      </c>
      <c r="S11" s="54">
        <f t="shared" si="2"/>
        <v>0</v>
      </c>
      <c r="T11" s="54">
        <f t="shared" si="2"/>
        <v>0</v>
      </c>
      <c r="U11" s="56">
        <f t="shared" si="2"/>
        <v>0</v>
      </c>
    </row>
    <row r="12" spans="2:21" x14ac:dyDescent="0.25">
      <c r="B12" s="12" t="s">
        <v>7</v>
      </c>
      <c r="C12" s="12" t="s">
        <v>13</v>
      </c>
      <c r="D12" s="12">
        <v>12302</v>
      </c>
      <c r="E12" s="12"/>
      <c r="F12" s="39"/>
      <c r="H12" s="53">
        <f t="shared" si="1"/>
        <v>0</v>
      </c>
      <c r="I12" s="54">
        <f t="shared" si="1"/>
        <v>0</v>
      </c>
      <c r="J12" s="54">
        <f t="shared" si="1"/>
        <v>0</v>
      </c>
      <c r="K12" s="54">
        <f t="shared" si="1"/>
        <v>0</v>
      </c>
      <c r="L12" s="54">
        <f t="shared" si="1"/>
        <v>0</v>
      </c>
      <c r="M12" s="55">
        <f>F12</f>
        <v>0</v>
      </c>
      <c r="N12" s="55">
        <f t="shared" si="3"/>
        <v>0</v>
      </c>
      <c r="O12" s="54">
        <f t="shared" si="2"/>
        <v>0</v>
      </c>
      <c r="P12" s="54">
        <f t="shared" si="2"/>
        <v>0</v>
      </c>
      <c r="Q12" s="54">
        <f t="shared" si="2"/>
        <v>0</v>
      </c>
      <c r="R12" s="54">
        <f t="shared" si="2"/>
        <v>0</v>
      </c>
      <c r="S12" s="54">
        <f t="shared" si="2"/>
        <v>0</v>
      </c>
      <c r="T12" s="54">
        <f t="shared" si="2"/>
        <v>0</v>
      </c>
      <c r="U12" s="56">
        <f t="shared" si="2"/>
        <v>0</v>
      </c>
    </row>
    <row r="13" spans="2:21" x14ac:dyDescent="0.25">
      <c r="B13" s="41" t="s">
        <v>6</v>
      </c>
      <c r="C13" s="12" t="s">
        <v>14</v>
      </c>
      <c r="D13" s="12">
        <v>505272</v>
      </c>
      <c r="E13" s="12" t="s">
        <v>21</v>
      </c>
      <c r="F13" s="40"/>
      <c r="H13" s="53">
        <f t="shared" si="1"/>
        <v>0</v>
      </c>
      <c r="I13" s="54">
        <f t="shared" si="1"/>
        <v>0</v>
      </c>
      <c r="J13" s="54">
        <f t="shared" si="1"/>
        <v>0</v>
      </c>
      <c r="K13" s="54">
        <f t="shared" si="1"/>
        <v>0</v>
      </c>
      <c r="L13" s="54">
        <f t="shared" si="1"/>
        <v>0</v>
      </c>
      <c r="M13" s="55">
        <f>F13</f>
        <v>0</v>
      </c>
      <c r="N13" s="55">
        <f>F13</f>
        <v>0</v>
      </c>
      <c r="O13" s="54">
        <f t="shared" si="2"/>
        <v>0</v>
      </c>
      <c r="P13" s="54">
        <f t="shared" si="2"/>
        <v>0</v>
      </c>
      <c r="Q13" s="54">
        <f t="shared" si="2"/>
        <v>0</v>
      </c>
      <c r="R13" s="54">
        <f t="shared" si="2"/>
        <v>0</v>
      </c>
      <c r="S13" s="54">
        <f t="shared" si="2"/>
        <v>0</v>
      </c>
      <c r="T13" s="54">
        <f t="shared" si="2"/>
        <v>0</v>
      </c>
      <c r="U13" s="56">
        <f t="shared" si="2"/>
        <v>0</v>
      </c>
    </row>
    <row r="14" spans="2:21" x14ac:dyDescent="0.25">
      <c r="B14" s="17" t="s">
        <v>4</v>
      </c>
      <c r="C14" s="18"/>
      <c r="D14" s="19"/>
      <c r="E14" s="20"/>
      <c r="F14" s="50"/>
      <c r="H14" s="59">
        <f>H15</f>
        <v>0</v>
      </c>
      <c r="I14" s="37">
        <f t="shared" ref="I14:U14" si="4">I15</f>
        <v>0</v>
      </c>
      <c r="J14" s="37">
        <f t="shared" si="4"/>
        <v>0</v>
      </c>
      <c r="K14" s="37">
        <f t="shared" si="4"/>
        <v>0</v>
      </c>
      <c r="L14" s="37">
        <f t="shared" si="4"/>
        <v>0</v>
      </c>
      <c r="M14" s="37">
        <f t="shared" si="4"/>
        <v>0</v>
      </c>
      <c r="N14" s="37">
        <f>N15</f>
        <v>0</v>
      </c>
      <c r="O14" s="37">
        <f t="shared" si="4"/>
        <v>0</v>
      </c>
      <c r="P14" s="37">
        <f t="shared" si="4"/>
        <v>0</v>
      </c>
      <c r="Q14" s="37">
        <f t="shared" si="4"/>
        <v>0</v>
      </c>
      <c r="R14" s="37">
        <f t="shared" si="4"/>
        <v>0</v>
      </c>
      <c r="S14" s="37">
        <f t="shared" si="4"/>
        <v>0</v>
      </c>
      <c r="T14" s="37">
        <f t="shared" si="4"/>
        <v>0</v>
      </c>
      <c r="U14" s="60">
        <f t="shared" si="4"/>
        <v>0</v>
      </c>
    </row>
    <row r="15" spans="2:21" x14ac:dyDescent="0.25">
      <c r="B15" s="12" t="s">
        <v>28</v>
      </c>
      <c r="C15" s="12" t="s">
        <v>15</v>
      </c>
      <c r="D15" s="12">
        <v>111573</v>
      </c>
      <c r="E15" s="12" t="s">
        <v>16</v>
      </c>
      <c r="F15" s="40"/>
      <c r="H15" s="53">
        <f t="shared" ref="H15:L15" si="5">$F15/12</f>
        <v>0</v>
      </c>
      <c r="I15" s="54">
        <f t="shared" si="5"/>
        <v>0</v>
      </c>
      <c r="J15" s="54">
        <f t="shared" si="5"/>
        <v>0</v>
      </c>
      <c r="K15" s="54">
        <f t="shared" si="5"/>
        <v>0</v>
      </c>
      <c r="L15" s="54">
        <f t="shared" si="5"/>
        <v>0</v>
      </c>
      <c r="M15" s="55">
        <f>F15</f>
        <v>0</v>
      </c>
      <c r="N15" s="55">
        <f>F15</f>
        <v>0</v>
      </c>
      <c r="O15" s="54">
        <f t="shared" ref="O15:U15" si="6">$F15/12</f>
        <v>0</v>
      </c>
      <c r="P15" s="54">
        <f t="shared" si="6"/>
        <v>0</v>
      </c>
      <c r="Q15" s="54">
        <f t="shared" si="6"/>
        <v>0</v>
      </c>
      <c r="R15" s="54">
        <f t="shared" si="6"/>
        <v>0</v>
      </c>
      <c r="S15" s="54">
        <f t="shared" si="6"/>
        <v>0</v>
      </c>
      <c r="T15" s="54">
        <f t="shared" si="6"/>
        <v>0</v>
      </c>
      <c r="U15" s="56">
        <f t="shared" si="6"/>
        <v>0</v>
      </c>
    </row>
    <row r="16" spans="2:21" x14ac:dyDescent="0.25">
      <c r="H16" s="61"/>
      <c r="I16" s="57"/>
      <c r="J16" s="57"/>
      <c r="K16" s="57"/>
      <c r="L16" s="57"/>
      <c r="M16" s="62"/>
      <c r="N16" s="62"/>
      <c r="O16" s="57"/>
      <c r="P16" s="57"/>
      <c r="Q16" s="57"/>
      <c r="R16" s="57"/>
      <c r="S16" s="57"/>
      <c r="T16" s="57"/>
      <c r="U16" s="58"/>
    </row>
    <row r="17" spans="4:23" x14ac:dyDescent="0.25">
      <c r="D17"/>
      <c r="H17" s="61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4:23" x14ac:dyDescent="0.25">
      <c r="H18" s="61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4:23" x14ac:dyDescent="0.25">
      <c r="D19" s="10" t="s">
        <v>17</v>
      </c>
      <c r="E19" s="11"/>
      <c r="F19" s="50">
        <f>SUM(H19:U19)</f>
        <v>0</v>
      </c>
      <c r="H19" s="63">
        <f>SUM(H10:H13)</f>
        <v>0</v>
      </c>
      <c r="I19" s="63">
        <f t="shared" ref="I19:U19" si="7">SUM(I10:I13)</f>
        <v>0</v>
      </c>
      <c r="J19" s="63">
        <f t="shared" si="7"/>
        <v>0</v>
      </c>
      <c r="K19" s="63">
        <f t="shared" si="7"/>
        <v>0</v>
      </c>
      <c r="L19" s="63">
        <f t="shared" si="7"/>
        <v>0</v>
      </c>
      <c r="M19" s="63">
        <f t="shared" si="7"/>
        <v>0</v>
      </c>
      <c r="N19" s="63">
        <f t="shared" si="7"/>
        <v>0</v>
      </c>
      <c r="O19" s="63">
        <f t="shared" si="7"/>
        <v>0</v>
      </c>
      <c r="P19" s="63">
        <f t="shared" si="7"/>
        <v>0</v>
      </c>
      <c r="Q19" s="63">
        <f t="shared" si="7"/>
        <v>0</v>
      </c>
      <c r="R19" s="63">
        <f t="shared" si="7"/>
        <v>0</v>
      </c>
      <c r="S19" s="63">
        <f t="shared" si="7"/>
        <v>0</v>
      </c>
      <c r="T19" s="63">
        <f t="shared" si="7"/>
        <v>0</v>
      </c>
      <c r="U19" s="63">
        <f t="shared" si="7"/>
        <v>0</v>
      </c>
    </row>
    <row r="20" spans="4:23" x14ac:dyDescent="0.25">
      <c r="D20" s="10" t="s">
        <v>18</v>
      </c>
      <c r="E20" s="11"/>
      <c r="F20" s="50">
        <f>SUM(H20:U20)</f>
        <v>0</v>
      </c>
      <c r="H20" s="64">
        <f>SUM(H15)</f>
        <v>0</v>
      </c>
      <c r="I20" s="64">
        <f t="shared" ref="I20:U20" si="8">SUM(I15)</f>
        <v>0</v>
      </c>
      <c r="J20" s="64">
        <f t="shared" si="8"/>
        <v>0</v>
      </c>
      <c r="K20" s="64">
        <f t="shared" si="8"/>
        <v>0</v>
      </c>
      <c r="L20" s="64">
        <f t="shared" si="8"/>
        <v>0</v>
      </c>
      <c r="M20" s="64">
        <f t="shared" si="8"/>
        <v>0</v>
      </c>
      <c r="N20" s="64">
        <f t="shared" si="8"/>
        <v>0</v>
      </c>
      <c r="O20" s="64">
        <f t="shared" si="8"/>
        <v>0</v>
      </c>
      <c r="P20" s="64">
        <f t="shared" si="8"/>
        <v>0</v>
      </c>
      <c r="Q20" s="64">
        <f t="shared" si="8"/>
        <v>0</v>
      </c>
      <c r="R20" s="64">
        <f t="shared" si="8"/>
        <v>0</v>
      </c>
      <c r="S20" s="64">
        <f t="shared" si="8"/>
        <v>0</v>
      </c>
      <c r="T20" s="64">
        <f t="shared" si="8"/>
        <v>0</v>
      </c>
      <c r="U20" s="64">
        <f t="shared" si="8"/>
        <v>0</v>
      </c>
    </row>
    <row r="21" spans="4:23" x14ac:dyDescent="0.25">
      <c r="D21" s="10" t="s">
        <v>19</v>
      </c>
      <c r="E21" s="26"/>
      <c r="F21" s="50">
        <f>SUM(H21:U21)</f>
        <v>0</v>
      </c>
      <c r="H21" s="65">
        <f>SUM(H19:H20)</f>
        <v>0</v>
      </c>
      <c r="I21" s="66">
        <f>SUM(I19:I20)</f>
        <v>0</v>
      </c>
      <c r="J21" s="66">
        <f>SUM(J19:J20)</f>
        <v>0</v>
      </c>
      <c r="K21" s="66">
        <f>SUM(K19:K20)</f>
        <v>0</v>
      </c>
      <c r="L21" s="66">
        <f>SUM(L19:L20)</f>
        <v>0</v>
      </c>
      <c r="M21" s="66">
        <f>SUM(M19:M20)</f>
        <v>0</v>
      </c>
      <c r="N21" s="66">
        <f>SUM(N19:N20)</f>
        <v>0</v>
      </c>
      <c r="O21" s="66">
        <f>SUM(O19:O20)</f>
        <v>0</v>
      </c>
      <c r="P21" s="66">
        <f>SUM(P19:P20)</f>
        <v>0</v>
      </c>
      <c r="Q21" s="66">
        <f>SUM(Q19:Q20)</f>
        <v>0</v>
      </c>
      <c r="R21" s="66">
        <f>SUM(R19:R20)</f>
        <v>0</v>
      </c>
      <c r="S21" s="66">
        <f>SUM(S19:S20)</f>
        <v>0</v>
      </c>
      <c r="T21" s="66">
        <f>SUM(T19:T20)</f>
        <v>0</v>
      </c>
      <c r="U21" s="67">
        <f>SUM(U19:U20)</f>
        <v>0</v>
      </c>
    </row>
    <row r="23" spans="4:23" x14ac:dyDescent="0.25">
      <c r="H23" s="25"/>
      <c r="I23" s="25"/>
    </row>
    <row r="25" spans="4:23" x14ac:dyDescent="0.25">
      <c r="M25" s="75" t="s">
        <v>22</v>
      </c>
      <c r="N25" s="75"/>
      <c r="O25" s="75"/>
      <c r="P25" s="75"/>
      <c r="W25" s="25"/>
    </row>
    <row r="26" spans="4:23" ht="38.25" x14ac:dyDescent="0.25">
      <c r="L26" s="24" t="s">
        <v>23</v>
      </c>
      <c r="M26" s="24">
        <v>2026</v>
      </c>
      <c r="N26" s="24">
        <v>2027</v>
      </c>
      <c r="O26" s="24">
        <v>2028</v>
      </c>
      <c r="P26" s="24">
        <v>2029</v>
      </c>
      <c r="Q26" s="27" t="s">
        <v>24</v>
      </c>
      <c r="R26" s="24" t="s">
        <v>25</v>
      </c>
      <c r="S26" s="24" t="s">
        <v>26</v>
      </c>
    </row>
    <row r="27" spans="4:23" x14ac:dyDescent="0.25">
      <c r="L27" s="23"/>
    </row>
    <row r="28" spans="4:23" ht="33" customHeight="1" x14ac:dyDescent="0.25">
      <c r="K28" s="76" t="s">
        <v>29</v>
      </c>
      <c r="L28" s="77"/>
      <c r="M28" s="29">
        <f>SUM(M29:M30)</f>
        <v>0</v>
      </c>
      <c r="N28" s="29">
        <f t="shared" ref="N28:S28" si="9">SUM(N29:N30)</f>
        <v>0</v>
      </c>
      <c r="O28" s="29">
        <f t="shared" si="9"/>
        <v>0</v>
      </c>
      <c r="P28" s="29">
        <f t="shared" si="9"/>
        <v>0</v>
      </c>
      <c r="Q28" s="29">
        <f t="shared" si="9"/>
        <v>0</v>
      </c>
      <c r="R28" s="29">
        <f>SUM(R29:R30)</f>
        <v>0</v>
      </c>
      <c r="S28" s="69">
        <f t="shared" si="9"/>
        <v>0</v>
      </c>
    </row>
    <row r="29" spans="4:23" x14ac:dyDescent="0.25">
      <c r="K29" s="30" t="s">
        <v>5</v>
      </c>
      <c r="L29" s="34"/>
      <c r="M29" s="32">
        <f>SUM(H10:L13)</f>
        <v>0</v>
      </c>
      <c r="N29" s="32">
        <f>M9</f>
        <v>0</v>
      </c>
      <c r="O29" s="32">
        <f>N9</f>
        <v>0</v>
      </c>
      <c r="P29" s="32">
        <f>SUM(O10:U13)</f>
        <v>0</v>
      </c>
      <c r="Q29" s="32">
        <f>SUM(M29:P29)</f>
        <v>0</v>
      </c>
      <c r="R29" s="32">
        <f>Q29*0.21</f>
        <v>0</v>
      </c>
      <c r="S29" s="32">
        <f>SUM(Q29:R29)</f>
        <v>0</v>
      </c>
    </row>
    <row r="30" spans="4:23" x14ac:dyDescent="0.25">
      <c r="K30" s="31" t="s">
        <v>4</v>
      </c>
      <c r="L30" s="36"/>
      <c r="M30" s="33">
        <f>SUM(H15:L15)</f>
        <v>0</v>
      </c>
      <c r="N30" s="33">
        <f>M15</f>
        <v>0</v>
      </c>
      <c r="O30" s="33">
        <f>N15</f>
        <v>0</v>
      </c>
      <c r="P30" s="33">
        <f>SUM(O15:U15)</f>
        <v>0</v>
      </c>
      <c r="Q30" s="33">
        <f>SUM(M30:P30)</f>
        <v>0</v>
      </c>
      <c r="R30" s="33">
        <f>Q30*0.21</f>
        <v>0</v>
      </c>
      <c r="S30" s="33">
        <f>SUM(Q30:R30)</f>
        <v>0</v>
      </c>
    </row>
    <row r="31" spans="4:23" x14ac:dyDescent="0.25">
      <c r="L31" s="23"/>
    </row>
    <row r="32" spans="4:23" x14ac:dyDescent="0.25">
      <c r="L32" s="43"/>
      <c r="M32" s="25"/>
      <c r="N32" s="25"/>
      <c r="O32" s="25"/>
      <c r="P32" s="25"/>
      <c r="Q32" s="25"/>
      <c r="R32" s="25"/>
      <c r="S32" s="25"/>
    </row>
    <row r="33" spans="11:20" x14ac:dyDescent="0.25">
      <c r="K33" s="6" t="s">
        <v>27</v>
      </c>
      <c r="L33" s="35"/>
      <c r="M33" s="29"/>
      <c r="N33" s="29"/>
      <c r="O33" s="29"/>
      <c r="P33" s="29"/>
      <c r="Q33" s="29"/>
      <c r="R33" s="29"/>
      <c r="S33" s="29"/>
    </row>
    <row r="34" spans="11:20" x14ac:dyDescent="0.25">
      <c r="K34" s="30" t="s">
        <v>5</v>
      </c>
      <c r="L34" s="34"/>
      <c r="M34" s="32">
        <f>SUM(M29)</f>
        <v>0</v>
      </c>
      <c r="N34" s="32">
        <f t="shared" ref="N34:S34" si="10">SUM(N29)</f>
        <v>0</v>
      </c>
      <c r="O34" s="32">
        <f t="shared" si="10"/>
        <v>0</v>
      </c>
      <c r="P34" s="32">
        <f t="shared" si="10"/>
        <v>0</v>
      </c>
      <c r="Q34" s="32">
        <f t="shared" si="10"/>
        <v>0</v>
      </c>
      <c r="R34" s="32">
        <f t="shared" si="10"/>
        <v>0</v>
      </c>
      <c r="S34" s="32">
        <f t="shared" si="10"/>
        <v>0</v>
      </c>
    </row>
    <row r="35" spans="11:20" x14ac:dyDescent="0.25">
      <c r="K35" s="31" t="s">
        <v>4</v>
      </c>
      <c r="L35" s="31"/>
      <c r="M35" s="33">
        <f>SUM(M30)</f>
        <v>0</v>
      </c>
      <c r="N35" s="33">
        <f t="shared" ref="N35:S35" si="11">SUM(N30)</f>
        <v>0</v>
      </c>
      <c r="O35" s="33">
        <f t="shared" si="11"/>
        <v>0</v>
      </c>
      <c r="P35" s="33">
        <f t="shared" si="11"/>
        <v>0</v>
      </c>
      <c r="Q35" s="33">
        <f t="shared" si="11"/>
        <v>0</v>
      </c>
      <c r="R35" s="33">
        <f t="shared" si="11"/>
        <v>0</v>
      </c>
      <c r="S35" s="33">
        <f t="shared" si="11"/>
        <v>0</v>
      </c>
    </row>
    <row r="36" spans="11:20" x14ac:dyDescent="0.25">
      <c r="K36" s="70" t="s">
        <v>27</v>
      </c>
      <c r="L36" s="71"/>
      <c r="M36" s="71"/>
      <c r="N36" s="71"/>
      <c r="O36" s="71"/>
      <c r="P36" s="71"/>
      <c r="Q36" s="28">
        <f>SUM(Q29+Q30)</f>
        <v>0</v>
      </c>
      <c r="R36" s="28">
        <f>Q36*0.21</f>
        <v>0</v>
      </c>
      <c r="S36" s="28">
        <f>R36+Q36</f>
        <v>0</v>
      </c>
    </row>
    <row r="40" spans="11:20" x14ac:dyDescent="0.25">
      <c r="T40" s="25"/>
    </row>
    <row r="41" spans="11:20" x14ac:dyDescent="0.25">
      <c r="Q41" s="25"/>
    </row>
    <row r="42" spans="11:20" x14ac:dyDescent="0.25">
      <c r="Q42" s="25"/>
    </row>
  </sheetData>
  <mergeCells count="5">
    <mergeCell ref="K36:P36"/>
    <mergeCell ref="O6:U6"/>
    <mergeCell ref="H6:L6"/>
    <mergeCell ref="M25:P25"/>
    <mergeCell ref="K28:L28"/>
  </mergeCells>
  <pageMargins left="0.25" right="0.25" top="0.75" bottom="0.75" header="0.3" footer="0.3"/>
  <pageSetup paperSize="9" scale="4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26D2A01E51D1439AE11A184B822D66" ma:contentTypeVersion="9" ma:contentTypeDescription="Crear nuevo documento." ma:contentTypeScope="" ma:versionID="0a2a8cb317ae6103fc967bf1ebbd559f">
  <xsd:schema xmlns:xsd="http://www.w3.org/2001/XMLSchema" xmlns:xs="http://www.w3.org/2001/XMLSchema" xmlns:p="http://schemas.microsoft.com/office/2006/metadata/properties" xmlns:ns2="6b64ed82-5469-4caf-9b42-025f3b328d2d" targetNamespace="http://schemas.microsoft.com/office/2006/metadata/properties" ma:root="true" ma:fieldsID="513178c4dc276d0b2a7dc7bdbd33f720" ns2:_="">
    <xsd:import namespace="6b64ed82-5469-4caf-9b42-025f3b328d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4ed82-5469-4caf-9b42-025f3b328d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62b4f0-8a89-4a64-814a-0d5b106c1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64ed82-5469-4caf-9b42-025f3b328d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D0F392-26D9-4DF9-8C43-E02F042098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64ed82-5469-4caf-9b42-025f3b328d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6E0FAA-99D2-406C-8C4F-2A541FD38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4C9C94-976E-4485-81F6-E615F7289E69}">
  <ds:schemaRefs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6b64ed82-5469-4caf-9b42-025f3b328d2d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Desglossament Pressupost</vt:lpstr>
      <vt:lpstr>'Desglossament Pressupost'!Títulos_a_imprimir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2026-05-13T10:47:27Z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0x010100A826D2A01E51D1439AE11A184B822D66</vt:lpwstr>
  </property>
  <property fmtid="{D5CDD505-2E9C-101B-9397-08002B2CF9AE}" pid="3" name="MediaServiceImageTags">
    <vt:lpwstr/>
  </property>
</Properties>
</file>