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R:\HM-ssgg2\ELECTROMEDICINA\EXPEDIENTS\CAP VI - Inversió\2026\00 CMPSB\PERT 25-26-27\HM-2026-295 PORH - Mar i Espe - Anestèsia - Carro Anestèsia\CAST\Fichas LOTE 1 (GE)\CAST\"/>
    </mc:Choice>
  </mc:AlternateContent>
  <xr:revisionPtr revIDLastSave="0" documentId="13_ncr:1_{A2FFDD91-F13A-4249-8F60-158FF94A59E2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LOT3_RMN" sheetId="1" r:id="rId1"/>
  </sheets>
  <definedNames>
    <definedName name="_xlnm.Print_Area" localSheetId="0">LOT3_RMN!$A$1:$F$39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37" i="1" l="1"/>
  <c r="D26" i="1"/>
  <c r="D39" i="1" l="1"/>
</calcChain>
</file>

<file path=xl/sharedStrings.xml><?xml version="1.0" encoding="utf-8"?>
<sst xmlns="http://schemas.openxmlformats.org/spreadsheetml/2006/main" count="44" uniqueCount="43">
  <si>
    <t>1.1</t>
  </si>
  <si>
    <t>1.2</t>
  </si>
  <si>
    <t>1.3</t>
  </si>
  <si>
    <t>1.4</t>
  </si>
  <si>
    <t>1.5</t>
  </si>
  <si>
    <t>1.6</t>
  </si>
  <si>
    <t>2.1</t>
  </si>
  <si>
    <t>2.2</t>
  </si>
  <si>
    <t>2.3</t>
  </si>
  <si>
    <t>EQUIPO DE ANESTESIA COMPATIBLE CON RESONANCIA MAGNÉTICA (RM) — CRITERIOS VALORABLES</t>
  </si>
  <si>
    <t>Nota: en la columna "Documento", deberá indicarse el documento aportado donde se justifica debidamente el dato o característica demandada; y en la columna "página del documento", se indicará la página y el apartado del documento para comprobación y justificación. La columna "Justificación / observaciones" es de uso interno y no debe entregarse al licitador.</t>
  </si>
  <si>
    <t>Criterios evaluables según juicios de valor</t>
  </si>
  <si>
    <t>Puntuación máxima</t>
  </si>
  <si>
    <t>Documento</t>
  </si>
  <si>
    <t>Página del documento</t>
  </si>
  <si>
    <t>Valoració EETT del equipo:</t>
  </si>
  <si>
    <t>LEDs de alarma y aviso integrados bilaterales</t>
  </si>
  <si>
    <t>El equipo dispondrá de LEDs de alarma y aviso integrados visibles a ambos lados de la estructura (mínimo 2 indicadores con código de color), con visualización garantizada desde distintos ángulos y desde la sala de control técnica de la RM sin necesidad de acceder al interior de la sala del imán.
· Sistema de LEDs muy visible desde cualquier ángulo y desde la sala de control, con código de color claro y bien resuelto: entre &gt; (0,5 × máxima puntuación del apartado) y la máxima puntuación del apartado.
· Sistema de LEDs que cumple el mínimo de 2 indicadores bilaterales con código de color, pero con menor visibilidad desde algunos ángulos o desde la sala de control: entre &gt; 0 y (0,5 × máxima puntuación del apartado).
· El equipo no dispone de esta funcionalidad, no garantiza la visualización desde la sala de control, o es insuficientemente justificada: 0 puntos.</t>
  </si>
  <si>
    <t>Continuidad de ventilación, gas fresco y agente anestésico en fallo eléctrico y de batería</t>
  </si>
  <si>
    <t>El ventilador mantendrá operativos simultáneamente los sistemas de ventilación manual, suministro de gas fresco y suministro de agente anestésico en caso de fallo simultáneo de la red eléctrica y de la batería interna.
· Sistema que garantiza el mantenimiento simultáneo y fiable de los tres subsistemas (ventilación manual, gas fresco y agente anestésico) en fallo eléctrico y de batería, con solución robusta y bien justificada: entre &gt; (0,5 × máxima puntuación del apartado) y la máxima puntuación del apartado.
· Sistema que cumple la funcionalidad descrita pero con menor robustez o fiabilidad en alguno de los tres subsistemas: entre &gt; 0 y (0,5 × máxima puntuación del apartado).
· El equipo no garantiza el mantenimiento simultáneo de los tres subsistemas en fallo eléctrico y de batería, o es insuficientemente justificado: 0 puntos.</t>
  </si>
  <si>
    <t>Montaje bilateral del sistema de respiración con brazo corto</t>
  </si>
  <si>
    <t>El sistema de respiración del ventilador podrá montarse indistintamente en el lado derecho o en el lado izquierdo del equipo, con brazo de sujeción corto para adaptarse a la configuración espacial de la sala de RM.
· Sistema muy flexible, de sencillo intercambio entre lados, con brazo de sujeción corto bien adaptado al espacio reducido de la sala de RM: entre &gt; (0,5 × máxima puntuación del apartado) y la máxima puntuación del apartado.
· Sistema que permite el montaje bilateral pero con menor facilidad de adaptación o ergonomía del brazo de sujeción: entre &gt; 0 y (0,5 × máxima puntuación del apartado).
· El equipo no permite el montaje indistinto a ambos lados, no dispone de brazo corto, o es insuficientemente justificado: 0 puntos.</t>
  </si>
  <si>
    <t>Sistema de frenado central de todas las ruedas</t>
  </si>
  <si>
    <t>El equipo dispondrá de un sistema de frenado central que permita el bloqueo y desbloqueo rápido de todas las ruedas simultáneamente mediante un único accionamiento, especialmente diseñado para garantizar la estabilidad y seguridad del equipo en presencia de campos magnéticos.
· Sistema de frenado central muy rápido, fiable y con claras garantías de estabilidad y seguridad en presencia de campos magnéticos: entre &gt; (0,5 × máxima puntuación del apartado) y la máxima puntuación del apartado.
· Sistema de frenado central funcional pero con menor rapidez, fiabilidad o justificación de la estabilidad en campo magnético: entre &gt; 0 y (0,5 × máxima puntuación del apartado).
· El equipo no dispone de un sistema de frenado central con accionamiento único, o es insuficientemente justificado: 0 puntos.</t>
  </si>
  <si>
    <t>Ventilador electromecánico sin gas motriz</t>
  </si>
  <si>
    <t>El ventilador del equipo no requerirá gas motriz para su funcionamiento, siendo accionado exclusivamente por sistema electromecánico (pistón eléctrico o equivalente), lo que permite una administración de alta precisión del volumen tidal de forma independiente del suministro de gas de la red hospitalaria.
· Sistema electromecánico muy preciso, sin gas motriz, con independencia total y bien justificada del suministro de gas de la red: entre &gt; (0,5 × máxima puntuación del apartado) y la máxima puntuación del apartado.
· Sistema electromecánico funcional pero con precisión o independencia de la red limitadamente justificada: entre &gt; 0 y (0,5 × máxima puntuación del apartado).
· El ventilador requiere gas motriz para su funcionamiento, o la independencia de la red es insuficientemente justificada: 0 puntos.</t>
  </si>
  <si>
    <t>Comprobación previa semiautomática del equipo</t>
  </si>
  <si>
    <t>El equipo dispondrá de un sistema de comprobación previa rápida y semiautomática que permita verificar el correcto funcionamiento del equipo de anestesia antes de cada uso, reduciendo el tiempo de preparación y minimizando el riesgo de errores en el entorno de resonancia magnética.
· Sistema de comprobación muy rápido, fiable y con clara reducción del tiempo de preparación y del riesgo de errores: entre &gt; (0,5 × máxima puntuación del apartado) y la máxima puntuación del apartado.
· Sistema de comprobación funcional pero con menor rapidez, alcance o justificación de la reducción de errores: entre &gt; 0 y (0,5 × máxima puntuación del apartado).
· El equipo no dispone de este sistema de comprobación previa semiautomática, o es insuficientemente justificado: 0 puntos.</t>
  </si>
  <si>
    <t>Valoración EETT del equio:</t>
  </si>
  <si>
    <t>Valoración de muestra:</t>
  </si>
  <si>
    <t>Ergonomía y diseño intuitivo</t>
  </si>
  <si>
    <t>Se valorará la facilidad de manipulación del equipo y maniobrabilidad y la facilidad de interacción con el equipo, la disposición de los parámetros y datos en pantalla así como la presentación de los menús</t>
  </si>
  <si>
    <t>Altas prestaciones ergonómicas: entre &gt; (0,5 * máxima puntuación del apartado) y máxima puntuación del apartado
Prestaciones ergonómicas buenas: entre &gt; 0 y (0,5* máxima puntuación del apartado)
Prestaciones ergonómicas regulares o no adecuadas: 0 puntos</t>
  </si>
  <si>
    <t>Arquitectura y diseño del circuito de anestesia.</t>
  </si>
  <si>
    <t>Se valorará la separación física entre el gas motriz y el gas paciente, que impide la entrada no controlada de gases que alteren el flujo de gases frescos y permita visualizar potenciales escapes.</t>
  </si>
  <si>
    <t>Equipo con elevadas prestaciones arquitectónicas: entre &gt; (0,5 * máxima puntuación del apartado) y máxima puntuación del apartado
Equipo con buenas prestaciones arquitectónicas: entre &gt; 0 y (0,5* máxima puntuación del apartado)
Equipo con prestaciones arquitectónicas regulares o no adecuadas: 0 puntos</t>
  </si>
  <si>
    <t>Procedimiento y facilidad de uso y en la gestión de alarmas y límites</t>
  </si>
  <si>
    <t>Se evaluará la facilidad de uso del equipo y la eficiencia en el proceso de uso</t>
  </si>
  <si>
    <t>Equipo con elevada facilidad de uso: entre &gt; (0,5 * máxima puntuación del apartado) y máxima puntuación del apartado
Equipo con facilidad de uso regular: entre &gt; 0 y (0,5 * máxima puntuación del apartado)
Equipo con dificultad de uso: 0 puntos</t>
  </si>
  <si>
    <t>Valoración de la muestra</t>
  </si>
  <si>
    <t>Puntuación valoración Subjetiva</t>
  </si>
  <si>
    <t>Puntuación Obtenida</t>
  </si>
  <si>
    <t>Total Puntuación Subjetiva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</si>
</sst>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\$* #,##0.00_);_(\$* \(#,##0.00\);_(\$* \-??_);_(@_)"/>
  </numFmts>
  <fonts count="18">
    <font>
      <sz val="11"/>
      <color theme="1"/>
      <name val="Calibri"/>
      <family val="2"/>
      <charset val="1"/>
    </font>
    <font>
      <sz val="10"/>
      <name val="Arial"/>
      <family val="2"/>
      <charset val="1"/>
    </font>
    <font>
      <sz val="10"/>
      <color theme="1"/>
      <name val="Arial "/>
      <charset val="1"/>
    </font>
    <font>
      <sz val="10"/>
      <name val="Arial"/>
      <charset val="1"/>
    </font>
    <font>
      <b/>
      <sz val="10"/>
      <name val="Arial "/>
      <charset val="1"/>
    </font>
    <font>
      <sz val="10"/>
      <color rgb="FF000000"/>
      <name val="Arial "/>
      <charset val="1"/>
    </font>
    <font>
      <b/>
      <sz val="10"/>
      <color theme="1"/>
      <name val="Arial "/>
      <charset val="1"/>
    </font>
    <font>
      <b/>
      <sz val="10"/>
      <color rgb="FF000000"/>
      <name val="Arial "/>
      <charset val="1"/>
    </font>
    <font>
      <b/>
      <sz val="11"/>
      <color theme="1"/>
      <name val="Calibri"/>
      <family val="2"/>
      <charset val="1"/>
    </font>
    <font>
      <b/>
      <sz val="12"/>
      <color theme="1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1"/>
      <color rgb="FF0070C0"/>
      <name val="Arial"/>
      <family val="2"/>
      <charset val="1"/>
    </font>
    <font>
      <b/>
      <sz val="12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b/>
      <sz val="9.5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 "/>
    </font>
    <font>
      <sz val="10"/>
      <color rgb="FF000000"/>
      <name val="Arial "/>
    </font>
  </fonts>
  <fills count="9">
    <fill>
      <patternFill patternType="none"/>
    </fill>
    <fill>
      <patternFill patternType="gray125"/>
    </fill>
    <fill>
      <patternFill patternType="solid">
        <fgColor theme="9" tint="0.79989013336588644"/>
        <bgColor rgb="FFDBDBDB"/>
      </patternFill>
    </fill>
    <fill>
      <patternFill patternType="solid">
        <fgColor theme="0" tint="-0.14999847407452621"/>
        <bgColor rgb="FFDBDBDB"/>
      </patternFill>
    </fill>
    <fill>
      <patternFill patternType="solid">
        <fgColor theme="6" tint="0.59987182226020086"/>
        <bgColor rgb="FFD9D9D9"/>
      </patternFill>
    </fill>
    <fill>
      <patternFill patternType="solid">
        <fgColor theme="9" tint="0.59987182226020086"/>
        <bgColor rgb="FFD9D9D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DBDBDB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</borders>
  <cellStyleXfs count="6">
    <xf numFmtId="0" fontId="0" fillId="0" borderId="0"/>
    <xf numFmtId="164" fontId="1" fillId="0" borderId="0"/>
    <xf numFmtId="164" fontId="1" fillId="0" borderId="0"/>
    <xf numFmtId="0" fontId="13" fillId="0" borderId="0"/>
    <xf numFmtId="0" fontId="1" fillId="0" borderId="0"/>
    <xf numFmtId="0" fontId="13" fillId="0" borderId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3" applyFont="1"/>
    <xf numFmtId="0" fontId="7" fillId="4" borderId="4" xfId="3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6" fillId="2" borderId="5" xfId="3" applyFont="1" applyFill="1" applyBorder="1" applyAlignment="1">
      <alignment horizontal="left" vertical="center" wrapText="1"/>
    </xf>
    <xf numFmtId="0" fontId="7" fillId="2" borderId="3" xfId="3" applyFont="1" applyFill="1" applyBorder="1" applyAlignment="1">
      <alignment horizontal="justify" vertical="top" wrapText="1"/>
    </xf>
    <xf numFmtId="0" fontId="5" fillId="2" borderId="7" xfId="3" applyFont="1" applyFill="1" applyBorder="1" applyAlignment="1">
      <alignment horizontal="left" vertical="top" wrapText="1"/>
    </xf>
    <xf numFmtId="0" fontId="6" fillId="2" borderId="8" xfId="0" applyFont="1" applyFill="1" applyBorder="1" applyAlignment="1">
      <alignment horizontal="center" vertical="center"/>
    </xf>
    <xf numFmtId="3" fontId="6" fillId="2" borderId="8" xfId="5" applyNumberFormat="1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/>
    </xf>
    <xf numFmtId="0" fontId="6" fillId="2" borderId="4" xfId="3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vertical="center" wrapText="1"/>
    </xf>
    <xf numFmtId="0" fontId="14" fillId="6" borderId="3" xfId="3" applyFont="1" applyFill="1" applyBorder="1" applyAlignment="1">
      <alignment horizontal="left" vertical="center" wrapText="1"/>
    </xf>
    <xf numFmtId="0" fontId="15" fillId="6" borderId="10" xfId="3" applyFont="1" applyFill="1" applyBorder="1" applyAlignment="1">
      <alignment horizontal="left" vertical="top" wrapText="1"/>
    </xf>
    <xf numFmtId="0" fontId="15" fillId="6" borderId="7" xfId="3" applyFont="1" applyFill="1" applyBorder="1" applyAlignment="1">
      <alignment horizontal="left" vertical="top" wrapText="1"/>
    </xf>
    <xf numFmtId="0" fontId="16" fillId="6" borderId="11" xfId="3" applyFont="1" applyFill="1" applyBorder="1" applyAlignment="1">
      <alignment horizontal="left" vertical="top" wrapText="1"/>
    </xf>
    <xf numFmtId="0" fontId="17" fillId="6" borderId="12" xfId="3" applyFont="1" applyFill="1" applyBorder="1" applyAlignment="1">
      <alignment horizontal="left" vertical="top" wrapText="1"/>
    </xf>
    <xf numFmtId="1" fontId="3" fillId="0" borderId="4" xfId="5" applyNumberFormat="1" applyFont="1" applyBorder="1" applyProtection="1">
      <protection locked="0"/>
    </xf>
    <xf numFmtId="0" fontId="4" fillId="7" borderId="1" xfId="1" applyNumberFormat="1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vertical="center" wrapText="1"/>
    </xf>
    <xf numFmtId="0" fontId="2" fillId="8" borderId="1" xfId="0" applyFont="1" applyFill="1" applyBorder="1"/>
    <xf numFmtId="0" fontId="10" fillId="5" borderId="9" xfId="0" applyFont="1" applyFill="1" applyBorder="1" applyAlignment="1">
      <alignment horizontal="right" vertical="center" wrapText="1"/>
    </xf>
    <xf numFmtId="0" fontId="8" fillId="2" borderId="4" xfId="3" applyFont="1" applyFill="1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3" fontId="0" fillId="0" borderId="9" xfId="5" applyNumberFormat="1" applyFont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2" borderId="1" xfId="1" applyNumberFormat="1" applyFont="1" applyFill="1" applyBorder="1" applyAlignment="1">
      <alignment horizontal="left" vertical="center" wrapText="1"/>
    </xf>
    <xf numFmtId="0" fontId="4" fillId="2" borderId="4" xfId="1" applyNumberFormat="1" applyFont="1" applyFill="1" applyBorder="1" applyAlignment="1">
      <alignment horizontal="left" vertical="center" wrapText="1"/>
    </xf>
    <xf numFmtId="0" fontId="5" fillId="0" borderId="2" xfId="3" applyFont="1" applyBorder="1" applyAlignment="1">
      <alignment horizontal="left" vertical="top" wrapText="1"/>
    </xf>
  </cellXfs>
  <cellStyles count="6">
    <cellStyle name="Moneda 2" xfId="1" xr:uid="{00000000-0005-0000-0000-000000000000}"/>
    <cellStyle name="Moneda 2 2" xfId="2" xr:uid="{00000000-0005-0000-0000-000001000000}"/>
    <cellStyle name="Normal" xfId="0" builtinId="0"/>
    <cellStyle name="Normal 2" xfId="3" xr:uid="{00000000-0005-0000-0000-000003000000}"/>
    <cellStyle name="Normal 2 2" xfId="4" xr:uid="{00000000-0005-0000-0000-000004000000}"/>
    <cellStyle name="Normal 2 2 2" xfId="5" xr:uid="{00000000-0005-0000-0000-000005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808080"/>
      <rgbColor rgb="FF9999FF"/>
      <rgbColor rgb="FF993366"/>
      <rgbColor rgb="FFFFFFCC"/>
      <rgbColor rgb="FFDBDBDB"/>
      <rgbColor rgb="FF660066"/>
      <rgbColor rgb="FFFF8080"/>
      <rgbColor rgb="FF0070C0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1786410</xdr:colOff>
      <xdr:row>4</xdr:row>
      <xdr:rowOff>71280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13720" y="162000"/>
          <a:ext cx="2619000" cy="5569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9"/>
  <sheetViews>
    <sheetView showGridLines="0" tabSelected="1" topLeftCell="A29" zoomScaleNormal="100" workbookViewId="0">
      <selection activeCell="E40" sqref="E40"/>
    </sheetView>
  </sheetViews>
  <sheetFormatPr baseColWidth="10" defaultColWidth="60" defaultRowHeight="12.75"/>
  <cols>
    <col min="1" max="1" width="7.28515625" style="1" customWidth="1"/>
    <col min="2" max="2" width="11.85546875" style="1" bestFit="1" customWidth="1"/>
    <col min="3" max="3" width="82" style="1" customWidth="1"/>
    <col min="4" max="4" width="14" style="1" customWidth="1"/>
    <col min="5" max="6" width="16" style="1" customWidth="1"/>
    <col min="7" max="16384" width="60" style="1"/>
  </cols>
  <sheetData>
    <row r="1" spans="1:7">
      <c r="A1" s="2"/>
      <c r="B1" s="2"/>
      <c r="C1" s="2"/>
      <c r="D1" s="2"/>
      <c r="E1" s="2"/>
      <c r="F1" s="2"/>
      <c r="G1" s="2"/>
    </row>
    <row r="2" spans="1:7">
      <c r="A2" s="2"/>
      <c r="B2" s="2"/>
      <c r="C2" s="2"/>
      <c r="D2" s="2"/>
      <c r="E2" s="2"/>
      <c r="F2" s="2"/>
      <c r="G2" s="2"/>
    </row>
    <row r="3" spans="1:7">
      <c r="A3" s="2"/>
      <c r="B3" s="2"/>
      <c r="C3" s="2"/>
      <c r="D3" s="2"/>
      <c r="E3" s="2"/>
      <c r="F3" s="2"/>
      <c r="G3" s="2"/>
    </row>
    <row r="4" spans="1:7">
      <c r="A4" s="2"/>
      <c r="B4" s="2"/>
      <c r="C4" s="2"/>
      <c r="D4" s="2"/>
      <c r="E4" s="2"/>
      <c r="F4" s="2"/>
      <c r="G4" s="2"/>
    </row>
    <row r="5" spans="1:7">
      <c r="A5" s="2"/>
      <c r="B5" s="2"/>
      <c r="C5" s="2"/>
      <c r="D5" s="2"/>
      <c r="E5" s="2"/>
      <c r="F5" s="2"/>
      <c r="G5" s="2"/>
    </row>
    <row r="6" spans="1:7">
      <c r="A6" s="2"/>
      <c r="B6" s="2"/>
      <c r="C6" s="2"/>
      <c r="D6" s="2"/>
      <c r="E6" s="2"/>
      <c r="F6" s="2"/>
      <c r="G6" s="2"/>
    </row>
    <row r="7" spans="1:7" ht="13.5" thickBot="1">
      <c r="A7" s="2"/>
      <c r="B7" s="2"/>
      <c r="C7" s="2"/>
      <c r="D7" s="2"/>
      <c r="E7" s="2"/>
      <c r="F7" s="2"/>
      <c r="G7" s="2"/>
    </row>
    <row r="8" spans="1:7" ht="15.75" customHeight="1" thickBot="1">
      <c r="A8" s="2"/>
      <c r="B8" s="23"/>
      <c r="C8" s="37" t="s">
        <v>9</v>
      </c>
      <c r="D8" s="37"/>
      <c r="E8" s="37"/>
      <c r="F8" s="38"/>
      <c r="G8" s="2"/>
    </row>
    <row r="9" spans="1:7">
      <c r="A9" s="2"/>
      <c r="B9" s="2"/>
      <c r="C9" s="2"/>
      <c r="D9" s="2"/>
      <c r="E9" s="2"/>
      <c r="F9" s="2"/>
      <c r="G9" s="2"/>
    </row>
    <row r="10" spans="1:7">
      <c r="A10" s="2"/>
      <c r="B10" s="2"/>
      <c r="C10" s="2"/>
      <c r="D10" s="2"/>
      <c r="E10" s="2"/>
      <c r="F10" s="2"/>
      <c r="G10" s="2"/>
    </row>
    <row r="11" spans="1:7" ht="49.5" customHeight="1" thickBot="1">
      <c r="A11" s="2"/>
      <c r="B11" s="3"/>
      <c r="C11" s="39" t="s">
        <v>10</v>
      </c>
      <c r="D11" s="39"/>
      <c r="E11" s="39"/>
      <c r="F11" s="39"/>
      <c r="G11" s="2"/>
    </row>
    <row r="12" spans="1:7" ht="26.25" customHeight="1" thickBot="1">
      <c r="A12" s="2"/>
      <c r="B12" s="2"/>
      <c r="C12" s="16" t="s">
        <v>11</v>
      </c>
      <c r="D12" s="4" t="s">
        <v>12</v>
      </c>
      <c r="E12" s="4" t="s">
        <v>13</v>
      </c>
      <c r="F12" s="4" t="s">
        <v>14</v>
      </c>
      <c r="G12" s="2"/>
    </row>
    <row r="13" spans="1:7" ht="13.5" customHeight="1" thickBot="1">
      <c r="A13" s="2"/>
      <c r="B13" s="5">
        <v>1</v>
      </c>
      <c r="C13" s="15" t="s">
        <v>15</v>
      </c>
      <c r="D13" s="2"/>
      <c r="E13" s="22"/>
      <c r="F13" s="22"/>
      <c r="G13" s="2"/>
    </row>
    <row r="14" spans="1:7" ht="13.5" thickBot="1">
      <c r="A14" s="2"/>
      <c r="B14" s="35" t="s">
        <v>0</v>
      </c>
      <c r="C14" s="7" t="s">
        <v>16</v>
      </c>
      <c r="D14" s="36">
        <v>6</v>
      </c>
      <c r="E14" s="36"/>
      <c r="F14" s="36"/>
      <c r="G14" s="2"/>
    </row>
    <row r="15" spans="1:7" ht="153.75" thickBot="1">
      <c r="A15" s="2"/>
      <c r="B15" s="35"/>
      <c r="C15" s="8" t="s">
        <v>17</v>
      </c>
      <c r="D15" s="36"/>
      <c r="E15" s="36"/>
      <c r="F15" s="36"/>
      <c r="G15" s="2"/>
    </row>
    <row r="16" spans="1:7" ht="26.25" thickBot="1">
      <c r="A16" s="2"/>
      <c r="B16" s="35" t="s">
        <v>1</v>
      </c>
      <c r="C16" s="7" t="s">
        <v>18</v>
      </c>
      <c r="D16" s="36">
        <v>4</v>
      </c>
      <c r="E16" s="36"/>
      <c r="F16" s="36"/>
      <c r="G16" s="2"/>
    </row>
    <row r="17" spans="1:7" ht="141" thickBot="1">
      <c r="A17" s="2"/>
      <c r="B17" s="35"/>
      <c r="C17" s="8" t="s">
        <v>19</v>
      </c>
      <c r="D17" s="36"/>
      <c r="E17" s="36"/>
      <c r="F17" s="36"/>
      <c r="G17" s="2"/>
    </row>
    <row r="18" spans="1:7" ht="13.5" thickBot="1">
      <c r="A18" s="2"/>
      <c r="B18" s="35" t="s">
        <v>2</v>
      </c>
      <c r="C18" s="7" t="s">
        <v>20</v>
      </c>
      <c r="D18" s="36">
        <v>3</v>
      </c>
      <c r="E18" s="36"/>
      <c r="F18" s="36"/>
      <c r="G18" s="2"/>
    </row>
    <row r="19" spans="1:7" ht="128.25" thickBot="1">
      <c r="A19" s="2"/>
      <c r="B19" s="35"/>
      <c r="C19" s="8" t="s">
        <v>21</v>
      </c>
      <c r="D19" s="36"/>
      <c r="E19" s="36"/>
      <c r="F19" s="36"/>
      <c r="G19" s="2"/>
    </row>
    <row r="20" spans="1:7" ht="13.5" thickBot="1">
      <c r="A20" s="2"/>
      <c r="B20" s="35" t="s">
        <v>3</v>
      </c>
      <c r="C20" s="7" t="s">
        <v>22</v>
      </c>
      <c r="D20" s="36">
        <v>2</v>
      </c>
      <c r="E20" s="36"/>
      <c r="F20" s="36"/>
      <c r="G20" s="2"/>
    </row>
    <row r="21" spans="1:7" ht="141" thickBot="1">
      <c r="A21" s="2"/>
      <c r="B21" s="35"/>
      <c r="C21" s="8" t="s">
        <v>23</v>
      </c>
      <c r="D21" s="36"/>
      <c r="E21" s="36"/>
      <c r="F21" s="36"/>
      <c r="G21" s="2"/>
    </row>
    <row r="22" spans="1:7" ht="13.5" thickBot="1">
      <c r="A22" s="2"/>
      <c r="B22" s="35" t="s">
        <v>4</v>
      </c>
      <c r="C22" s="7" t="s">
        <v>24</v>
      </c>
      <c r="D22" s="36">
        <v>6</v>
      </c>
      <c r="E22" s="36"/>
      <c r="F22" s="36"/>
      <c r="G22" s="2"/>
    </row>
    <row r="23" spans="1:7" ht="141" thickBot="1">
      <c r="A23" s="2"/>
      <c r="B23" s="35"/>
      <c r="C23" s="8" t="s">
        <v>25</v>
      </c>
      <c r="D23" s="36"/>
      <c r="E23" s="36"/>
      <c r="F23" s="36"/>
      <c r="G23" s="2"/>
    </row>
    <row r="24" spans="1:7" ht="13.5" thickBot="1">
      <c r="A24" s="2"/>
      <c r="B24" s="32" t="s">
        <v>5</v>
      </c>
      <c r="C24" s="7" t="s">
        <v>26</v>
      </c>
      <c r="D24" s="32">
        <v>4</v>
      </c>
      <c r="E24" s="32"/>
      <c r="F24" s="32"/>
      <c r="G24" s="2"/>
    </row>
    <row r="25" spans="1:7" ht="141" thickBot="1">
      <c r="A25" s="2"/>
      <c r="B25" s="34"/>
      <c r="C25" s="8" t="s">
        <v>27</v>
      </c>
      <c r="D25" s="33"/>
      <c r="E25" s="33"/>
      <c r="F25" s="33"/>
      <c r="G25" s="2"/>
    </row>
    <row r="26" spans="1:7" ht="15.75" customHeight="1" thickBot="1">
      <c r="A26" s="2"/>
      <c r="B26" s="31" t="s">
        <v>28</v>
      </c>
      <c r="C26" s="31"/>
      <c r="D26" s="9">
        <f>SUM(D14:D25)</f>
        <v>25</v>
      </c>
      <c r="E26" s="10"/>
      <c r="F26" s="10"/>
      <c r="G26" s="2"/>
    </row>
    <row r="27" spans="1:7" ht="13.5" customHeight="1" thickBot="1">
      <c r="A27" s="2"/>
      <c r="B27" s="5">
        <v>2</v>
      </c>
      <c r="C27" s="6" t="s">
        <v>29</v>
      </c>
      <c r="D27" s="2"/>
      <c r="E27" s="2"/>
      <c r="F27" s="2"/>
      <c r="G27" s="2"/>
    </row>
    <row r="28" spans="1:7" ht="18" customHeight="1" thickBot="1">
      <c r="A28" s="2"/>
      <c r="B28" s="28" t="s">
        <v>6</v>
      </c>
      <c r="C28" s="17" t="s">
        <v>30</v>
      </c>
      <c r="D28" s="29">
        <v>5</v>
      </c>
      <c r="E28" s="29"/>
      <c r="F28" s="29"/>
      <c r="G28" s="2"/>
    </row>
    <row r="29" spans="1:7" ht="39" thickBot="1">
      <c r="A29" s="2"/>
      <c r="B29" s="28"/>
      <c r="C29" s="18" t="s">
        <v>31</v>
      </c>
      <c r="D29" s="29"/>
      <c r="E29" s="29"/>
      <c r="F29" s="29"/>
      <c r="G29" s="2"/>
    </row>
    <row r="30" spans="1:7" ht="51.75" thickBot="1">
      <c r="A30" s="2"/>
      <c r="B30" s="28"/>
      <c r="C30" s="19" t="s">
        <v>32</v>
      </c>
      <c r="D30" s="29"/>
      <c r="E30" s="29"/>
      <c r="F30" s="29"/>
      <c r="G30" s="2"/>
    </row>
    <row r="31" spans="1:7" ht="18" customHeight="1" thickBot="1">
      <c r="A31" s="2"/>
      <c r="B31" s="28" t="s">
        <v>7</v>
      </c>
      <c r="C31" s="20" t="s">
        <v>33</v>
      </c>
      <c r="D31" s="29">
        <v>5</v>
      </c>
      <c r="E31" s="30"/>
      <c r="F31" s="29"/>
      <c r="G31" s="2"/>
    </row>
    <row r="32" spans="1:7" ht="39" thickBot="1">
      <c r="A32" s="2"/>
      <c r="B32" s="28"/>
      <c r="C32" s="21" t="s">
        <v>34</v>
      </c>
      <c r="D32" s="29"/>
      <c r="E32" s="30"/>
      <c r="F32" s="29"/>
      <c r="G32" s="2"/>
    </row>
    <row r="33" spans="1:7" ht="64.5" thickBot="1">
      <c r="A33" s="2"/>
      <c r="B33" s="28"/>
      <c r="C33" s="19" t="s">
        <v>35</v>
      </c>
      <c r="D33" s="29"/>
      <c r="E33" s="30"/>
      <c r="F33" s="29"/>
      <c r="G33" s="2"/>
    </row>
    <row r="34" spans="1:7" ht="18" customHeight="1" thickBot="1">
      <c r="A34" s="2"/>
      <c r="B34" s="28" t="s">
        <v>8</v>
      </c>
      <c r="C34" s="17" t="s">
        <v>36</v>
      </c>
      <c r="D34" s="29">
        <v>5</v>
      </c>
      <c r="E34" s="30"/>
      <c r="F34" s="29"/>
      <c r="G34" s="2"/>
    </row>
    <row r="35" spans="1:7" ht="13.5" thickBot="1">
      <c r="A35" s="2"/>
      <c r="B35" s="28"/>
      <c r="C35" s="18" t="s">
        <v>37</v>
      </c>
      <c r="D35" s="29"/>
      <c r="E35" s="30"/>
      <c r="F35" s="29"/>
      <c r="G35" s="2"/>
    </row>
    <row r="36" spans="1:7" ht="51.75" thickBot="1">
      <c r="A36" s="2"/>
      <c r="B36" s="28"/>
      <c r="C36" s="19" t="s">
        <v>38</v>
      </c>
      <c r="D36" s="29"/>
      <c r="E36" s="30"/>
      <c r="F36" s="29"/>
      <c r="G36" s="2"/>
    </row>
    <row r="37" spans="1:7" ht="15.75" customHeight="1" thickBot="1">
      <c r="A37" s="2"/>
      <c r="B37" s="27" t="s">
        <v>39</v>
      </c>
      <c r="C37" s="27"/>
      <c r="D37" s="11">
        <f>SUM(D28:D36)</f>
        <v>15</v>
      </c>
      <c r="E37" s="11"/>
      <c r="F37" s="11"/>
      <c r="G37" s="2"/>
    </row>
    <row r="38" spans="1:7" ht="32.25" customHeight="1" thickBot="1">
      <c r="B38" s="12"/>
      <c r="C38" s="24" t="s">
        <v>40</v>
      </c>
      <c r="D38" s="12" t="s">
        <v>12</v>
      </c>
      <c r="E38" s="13" t="s">
        <v>41</v>
      </c>
    </row>
    <row r="39" spans="1:7" ht="16.5" customHeight="1" thickBot="1">
      <c r="B39" s="25"/>
      <c r="C39" s="26" t="s">
        <v>42</v>
      </c>
      <c r="D39" s="14">
        <f>D26+D37</f>
        <v>40</v>
      </c>
    </row>
  </sheetData>
  <mergeCells count="40">
    <mergeCell ref="B16:B17"/>
    <mergeCell ref="D16:D17"/>
    <mergeCell ref="E16:E17"/>
    <mergeCell ref="F16:F17"/>
    <mergeCell ref="B18:B19"/>
    <mergeCell ref="D18:D19"/>
    <mergeCell ref="E18:E19"/>
    <mergeCell ref="F18:F19"/>
    <mergeCell ref="C8:F8"/>
    <mergeCell ref="C11:F11"/>
    <mergeCell ref="B14:B15"/>
    <mergeCell ref="D14:D15"/>
    <mergeCell ref="E14:E15"/>
    <mergeCell ref="F14:F15"/>
    <mergeCell ref="B20:B21"/>
    <mergeCell ref="D20:D21"/>
    <mergeCell ref="E20:E21"/>
    <mergeCell ref="F20:F21"/>
    <mergeCell ref="B22:B23"/>
    <mergeCell ref="D22:D23"/>
    <mergeCell ref="E22:E23"/>
    <mergeCell ref="F22:F23"/>
    <mergeCell ref="B26:C26"/>
    <mergeCell ref="F24:F25"/>
    <mergeCell ref="E24:E25"/>
    <mergeCell ref="D24:D25"/>
    <mergeCell ref="B24:B25"/>
    <mergeCell ref="B28:B30"/>
    <mergeCell ref="D28:D30"/>
    <mergeCell ref="E28:E30"/>
    <mergeCell ref="F28:F30"/>
    <mergeCell ref="B31:B33"/>
    <mergeCell ref="D31:D33"/>
    <mergeCell ref="E31:E33"/>
    <mergeCell ref="F31:F33"/>
    <mergeCell ref="B37:C37"/>
    <mergeCell ref="B34:B36"/>
    <mergeCell ref="D34:D36"/>
    <mergeCell ref="E34:E36"/>
    <mergeCell ref="F34:F36"/>
  </mergeCells>
  <pageMargins left="0.70833333333333304" right="0.70833333333333304" top="0.74791666666666701" bottom="0.74791666666666701" header="0.511811023622047" footer="0.511811023622047"/>
  <pageSetup paperSize="9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LOT3_RMN</vt:lpstr>
      <vt:lpstr>LOT3_RMN!Área_de_impresión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CMPSB</dc:creator>
  <dc:description/>
  <cp:lastModifiedBy>Alicia De la Vega Gomez</cp:lastModifiedBy>
  <cp:revision>0</cp:revision>
  <cp:lastPrinted>2026-04-22T07:17:21Z</cp:lastPrinted>
  <dcterms:created xsi:type="dcterms:W3CDTF">2021-10-05T19:54:27Z</dcterms:created>
  <dcterms:modified xsi:type="dcterms:W3CDTF">2026-08-11T09:55:24Z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0x0101004CAA8D46C3FEC14187F91551D351A853</vt:lpwstr>
  </property>
  <property fmtid="{D5CDD505-2E9C-101B-9397-08002B2CF9AE}" pid="3" name="_dlc_DocIdItemGuid">
    <vt:lpwstr>bbaffd73-bc69-4cfd-be0b-8a2fda3abbd1</vt:lpwstr>
  </property>
</Properties>
</file>