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HM-ssgg2\ELECTROMEDICINA\EXPEDIENTS\CAP VI - Inversió\2026\00 CMPSB\PERT 25-26-27\xxx-2026 PORH - Mar i Espe - Anestèsia - Carro Anestèsia\Fitxes LOT 3 (Rmn compatilbe)\"/>
    </mc:Choice>
  </mc:AlternateContent>
  <bookViews>
    <workbookView xWindow="28680" yWindow="-120" windowWidth="29040" windowHeight="15840" tabRatio="500"/>
  </bookViews>
  <sheets>
    <sheet name="LOT3_RMN" sheetId="1" r:id="rId1"/>
  </sheets>
  <definedNames>
    <definedName name="_xlnm.Print_Area" localSheetId="0">LOT3_RMN!$A$1:$F$39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37" i="1" l="1"/>
  <c r="D26" i="1"/>
  <c r="D39" i="1" l="1"/>
</calcChain>
</file>

<file path=xl/sharedStrings.xml><?xml version="1.0" encoding="utf-8"?>
<sst xmlns="http://schemas.openxmlformats.org/spreadsheetml/2006/main" count="44" uniqueCount="42">
  <si>
    <t>Nota: a la columna "Document", caldrà indicar el document aportat on es justifica degudament la dada o característica demandada; i a la columna "pàgina del document", s'indicarà la pàgina i l'apartat del document per a comprovació i justificació. La columna "Justificació / observacions" és d'ús intern i no s'ha de lliurar al licitador.</t>
  </si>
  <si>
    <t>Criteris avaluables segons judicis de valor</t>
  </si>
  <si>
    <t>Puntuació màxima</t>
  </si>
  <si>
    <t>Document</t>
  </si>
  <si>
    <t>pàgina del document</t>
  </si>
  <si>
    <t>Valoració EETT de l'equip:</t>
  </si>
  <si>
    <t>1.1</t>
  </si>
  <si>
    <t>1.2</t>
  </si>
  <si>
    <t>1.3</t>
  </si>
  <si>
    <t>1.4</t>
  </si>
  <si>
    <t>1.5</t>
  </si>
  <si>
    <t>1.6</t>
  </si>
  <si>
    <t>Valoració de mostra:</t>
  </si>
  <si>
    <t>2.1</t>
  </si>
  <si>
    <t>2.2</t>
  </si>
  <si>
    <t>2.3</t>
  </si>
  <si>
    <t>Valoració de la mostra</t>
  </si>
  <si>
    <t>Puntuació valoració Subjectiva</t>
  </si>
  <si>
    <t>Puntuació Obtinguda</t>
  </si>
  <si>
    <t>Total Puntuació Subjectiva</t>
  </si>
  <si>
    <t>Ergonomia i disseny intuïtiu</t>
  </si>
  <si>
    <t>Es valorarà la facilitat de manipulació de l'equip i maniobrabilitat i la facilitat de interacció amb l'equip, la disposició dels paràmetres i dades a la pantalla així com la presentació del menús</t>
  </si>
  <si>
    <t>Altes prestacions ergonòmiques: entre &gt; (0,5 * màxima puntuació de l'apartat) i màxima puntuació de l'apartat
Prestacions ergonòmiques bones: entre &gt; 0 i (0,5 * màxima puntuació de l'apartat)
Prestacions ergonòmiques regulars o no adequades: 0 punts</t>
  </si>
  <si>
    <t xml:space="preserve">Arquitectura i disseny del circuit d'anestèsia. </t>
  </si>
  <si>
    <t xml:space="preserve">Es valorarà la separació física entre el gas motriu i el gas pacient, que impedeix l'entrada no controlada de gasos que alterin el flux de gasos frescos i permeti visualitzar potencials fuites. </t>
  </si>
  <si>
    <t>Equip amb elevades prestacions arquitectòniques: entre &gt; (0,5 * màxima puntuació de l'apartat) i màxima puntuació de l'apartat
Equip amb bones prestacions arquitectòniques: entre &gt; 0 i (0,5 * màxima puntuació de l'apartat)
Equip amb prestacions arquitectòniques regulars o no adequades: 0 punts</t>
  </si>
  <si>
    <t>Procediment i facilitat d'ús i en la gestió d'alarmes i límits</t>
  </si>
  <si>
    <t>Es valorarà la facilitat d'ús de l'equip i l'eficiència en el procés d'ús</t>
  </si>
  <si>
    <t>Equip amb elevada facilitat d'ús: entre &gt; (0,5 * màxima puntuació de l'apartat) i màxima puntuació de l'apartat
Equip amb facilitat d'ús regular: entre &gt; 0 i (0,5 * màxima puntuació de l'apartat)
Equip amb dificultat d'ús: 0 punts</t>
  </si>
  <si>
    <t>EQUIP D'ANESTÈSIA COMPATIBLE AMB RESSONÀNCIA MAGNÈTICA (RM) — CRITERIS VALORABLES</t>
  </si>
  <si>
    <t>LEDs d'alarma i avís integrats bilaterals</t>
  </si>
  <si>
    <t>L'equip disposarà de LEDs d'alarma i avís integrats visibles a ambdós costats de l'estructura (mínim 2 indicadors amb codi de color), amb visualització garantida des de diferents angles i des de la sala de control tècnica de la RM sense necessitat d'accedir a l'interior de la sala de l'imant.
· Sistema de LEDs molt visible des de qualsevol angle i des de la sala de control, amb codi de color clar i ben resolt: entre &gt; (0,5 × màxima puntuació de l'apartat) i la màxima puntuació de l'apartat.
· Sistema de LEDs que compleix el mínim de 2 indicadors bilaterals amb codi de color, però amb menor visibilitat des d'alguns angles o des de la sala de control: entre &gt; 0 i (0,5 × màxima puntuació de l'apartat).
· L'equip no disposa d'aquesta funcionalitat, no garanteix la visualització des de la sala de control, o és insuficientment justificada: 0 punts.</t>
  </si>
  <si>
    <t>Continuïtat de ventilació, gas fresc i agent anestèsic en fallada elèctrica i de bateria</t>
  </si>
  <si>
    <t>El ventilador mantindrà operatius simultàniament els sistemes de ventilació manual, subministrament de gas fresc i subministrament d'agent anestèsic en cas de fallada simultània de la xarxa elèctrica i de la bateria interna.
· Sistema que garanteix el manteniment simultani i fiable dels tres subsistemes (ventilació manual, gas fresc i agent anestèsic) en fallada elèctrica i de bateria, amb solució robusta i ben justificada: entre &gt; (0,5 × màxima puntuació de l'apartat) i la màxima puntuació de l'apartat.
· Sistema que compleix la funcionalitat descrita però amb menor robustesa o fiabilitat en algun dels tres subsistemes: entre &gt; 0 i (0,5 × màxima puntuació de l'apartat).
· L'equip no garanteix el manteniment simultani dels tres subsistemes en fallada elèctrica i de bateria, o és insuficientment justificat: 0 punts.</t>
  </si>
  <si>
    <t>Muntatge bilateral del sistema de respiració amb braç curt</t>
  </si>
  <si>
    <t>Sistema de frenada central de totes les rodes</t>
  </si>
  <si>
    <t>El sistema de respiració del ventilador podrà muntar-se indistintament al costat dret o al costat esquerre de l'equip, amb braç de subjecció curt per adaptar-se a la configuració espacial de la sala de RM.
· Sistema molt flexible, d'intercanvi senzill entre costats, amb braç de subjecció curt ben adaptat a l'espai reduït de la sala de RM: entre &gt; (0,5 × màxima puntuació de l'apartat) i la màxima puntuació de l'apartat.
· Sistema que permet el muntatge bilateral però amb menor facilitat d'adaptació o ergonomia del braç de subjecció: entre &gt; 0 i (0,5 × màxima puntuació de l'apartat).
· L'equip no permet el muntatge indistint a ambdós costats, no disposa de braç curt, o és insuficientment justificat: 0 punts.</t>
  </si>
  <si>
    <t>L'equip disposarà d'un sistema de frenada central que permeti el bloqueig i desbloqueig ràpid de totes les rodes simultàniament mitjançant un únic accionament, especialment dissenyat per garantir l'estabilitat i seguretat de l'equip en presència de camps magnètics.
· Sistema de frenada central molt ràpid, fiable i amb garanties clares d'estabilitat i seguretat en presència de camps magnètics: entre &gt; (0,5 × màxima puntuació de l'apartat) i la màxima puntuació de l'apartat.
· Sistema de frenada central funcional però amb menor rapidesa, fiabilitat o justificació de l'estabilitat en camp magnètic: entre &gt; 0 i (0,5 × màxima puntuació de l'apartat).
· L'equip no disposa d'un sistema de frenada central amb accionament únic, o és insuficientment justificat: 0 punts.</t>
  </si>
  <si>
    <t>Ventilador electromecànic sense gas motriu</t>
  </si>
  <si>
    <t>El ventilador de l'equip no requerirà gas motriu per al seu funcionament, essent accionat exclusivament per sistema electromecànic (pistó elèctric o equivalent), el que permet una administració d'alta precisió del volum tidal de forma independent del subministrament de gas de la xarxa hospitalària.
· Sistema electromecànic molt precís, sense gas motriu, amb independència total i ben justificada del subministrament de gas de la xarxa: entre &gt; (0,5 × màxima puntuació de l'apartat) i la màxima puntuació de l'apartat.
· Sistema electromecànic funcional però amb precisió o independència de la xarxa limitadament justificada: entre &gt; 0 i (0,5 × màxima puntuació de l'apartat).
· El ventilador requereix gas motriu per al seu funcionament, o la independència de la xarxa és insuficientment justificada: 0 punts.</t>
  </si>
  <si>
    <t>Comprovació prèvia semiautomàtica de l'equip</t>
  </si>
  <si>
    <t>L'equip disposarà d'un sistema de comprovació prèvia ràpida i semiautomàtica que permeti verificar el correcte funcionament de l'equip d'anestèsia abans de cada ús, reduint el temps de preparació i minimitzant el risc d'errors en l'entorn de ressonància magnètica.
· Sistema de comprovació molt ràpid, fiable i amb clara reducció del temps de preparació i del risc d'errors: entre &gt; (0,5 × màxima puntuació de l'apartat) i la màxima puntuació de l'apartat.
· Sistema de comprovació funcional però amb menor rapidesa, abast o justificació de la reducció d'errors: entre &gt; 0 i (0,5 × màxima puntuació de l'apartat).
· L'equip no disposa d'aquest sistema de comprovació prèvia semiautomàtica, o és insuficientment justificat: 0 punts.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</si>
</sst>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\$* #,##0.00_);_(\$* \(#,##0.00\);_(\$* \-??_);_(@_)"/>
  </numFmts>
  <fonts count="18">
    <font>
      <sz val="11"/>
      <color theme="1"/>
      <name val="Calibri"/>
      <family val="2"/>
      <charset val="1"/>
    </font>
    <font>
      <sz val="10"/>
      <name val="Arial"/>
      <family val="2"/>
      <charset val="1"/>
    </font>
    <font>
      <sz val="10"/>
      <color theme="1"/>
      <name val="Arial "/>
      <charset val="1"/>
    </font>
    <font>
      <sz val="10"/>
      <name val="Arial"/>
      <charset val="1"/>
    </font>
    <font>
      <b/>
      <sz val="10"/>
      <name val="Arial "/>
      <charset val="1"/>
    </font>
    <font>
      <sz val="10"/>
      <color rgb="FF000000"/>
      <name val="Arial "/>
      <charset val="1"/>
    </font>
    <font>
      <b/>
      <sz val="10"/>
      <color theme="1"/>
      <name val="Arial "/>
      <charset val="1"/>
    </font>
    <font>
      <b/>
      <sz val="10"/>
      <color rgb="FF000000"/>
      <name val="Arial "/>
      <charset val="1"/>
    </font>
    <font>
      <b/>
      <sz val="11"/>
      <color theme="1"/>
      <name val="Calibri"/>
      <family val="2"/>
      <charset val="1"/>
    </font>
    <font>
      <b/>
      <sz val="12"/>
      <color theme="1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1"/>
      <color rgb="FF0070C0"/>
      <name val="Arial"/>
      <family val="2"/>
      <charset val="1"/>
    </font>
    <font>
      <b/>
      <sz val="12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b/>
      <sz val="9.5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 "/>
    </font>
    <font>
      <sz val="10"/>
      <color rgb="FF000000"/>
      <name val="Arial "/>
    </font>
  </fonts>
  <fills count="9">
    <fill>
      <patternFill patternType="none"/>
    </fill>
    <fill>
      <patternFill patternType="gray125"/>
    </fill>
    <fill>
      <patternFill patternType="solid">
        <fgColor theme="9" tint="0.79989013336588644"/>
        <bgColor rgb="FFDBDBDB"/>
      </patternFill>
    </fill>
    <fill>
      <patternFill patternType="solid">
        <fgColor theme="0" tint="-0.14999847407452621"/>
        <bgColor rgb="FFDBDBDB"/>
      </patternFill>
    </fill>
    <fill>
      <patternFill patternType="solid">
        <fgColor theme="6" tint="0.59987182226020086"/>
        <bgColor rgb="FFD9D9D9"/>
      </patternFill>
    </fill>
    <fill>
      <patternFill patternType="solid">
        <fgColor theme="9" tint="0.59987182226020086"/>
        <bgColor rgb="FFD9D9D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DBDBDB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</borders>
  <cellStyleXfs count="6">
    <xf numFmtId="0" fontId="0" fillId="0" borderId="0"/>
    <xf numFmtId="164" fontId="1" fillId="0" borderId="0"/>
    <xf numFmtId="164" fontId="1" fillId="0" borderId="0"/>
    <xf numFmtId="0" fontId="13" fillId="0" borderId="0"/>
    <xf numFmtId="0" fontId="1" fillId="0" borderId="0"/>
    <xf numFmtId="0" fontId="13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3" applyFont="1"/>
    <xf numFmtId="0" fontId="7" fillId="4" borderId="4" xfId="3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6" fillId="2" borderId="5" xfId="3" applyFont="1" applyFill="1" applyBorder="1" applyAlignment="1">
      <alignment horizontal="left" vertical="center" wrapText="1"/>
    </xf>
    <xf numFmtId="0" fontId="7" fillId="2" borderId="3" xfId="3" applyFont="1" applyFill="1" applyBorder="1" applyAlignment="1">
      <alignment horizontal="justify" vertical="top" wrapText="1"/>
    </xf>
    <xf numFmtId="0" fontId="5" fillId="2" borderId="7" xfId="3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center" vertical="center"/>
    </xf>
    <xf numFmtId="3" fontId="6" fillId="2" borderId="8" xfId="5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14" fillId="6" borderId="3" xfId="3" applyFont="1" applyFill="1" applyBorder="1" applyAlignment="1">
      <alignment horizontal="left" vertical="center" wrapText="1"/>
    </xf>
    <xf numFmtId="0" fontId="15" fillId="6" borderId="10" xfId="3" applyFont="1" applyFill="1" applyBorder="1" applyAlignment="1">
      <alignment horizontal="left" vertical="top" wrapText="1"/>
    </xf>
    <xf numFmtId="0" fontId="15" fillId="6" borderId="7" xfId="3" applyFont="1" applyFill="1" applyBorder="1" applyAlignment="1">
      <alignment horizontal="left" vertical="top" wrapText="1"/>
    </xf>
    <xf numFmtId="0" fontId="16" fillId="6" borderId="11" xfId="3" applyFont="1" applyFill="1" applyBorder="1" applyAlignment="1">
      <alignment horizontal="left" vertical="top" wrapText="1"/>
    </xf>
    <xf numFmtId="0" fontId="17" fillId="6" borderId="12" xfId="3" applyFont="1" applyFill="1" applyBorder="1" applyAlignment="1">
      <alignment horizontal="left" vertical="top" wrapText="1"/>
    </xf>
    <xf numFmtId="1" fontId="3" fillId="0" borderId="4" xfId="5" applyNumberFormat="1" applyFont="1" applyBorder="1" applyProtection="1">
      <protection locked="0"/>
    </xf>
    <xf numFmtId="0" fontId="4" fillId="7" borderId="1" xfId="1" applyNumberFormat="1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vertical="center" wrapText="1"/>
    </xf>
    <xf numFmtId="0" fontId="2" fillId="8" borderId="1" xfId="0" applyFont="1" applyFill="1" applyBorder="1"/>
    <xf numFmtId="0" fontId="10" fillId="5" borderId="9" xfId="0" applyFont="1" applyFill="1" applyBorder="1" applyAlignment="1">
      <alignment horizontal="right" vertical="center" wrapText="1"/>
    </xf>
    <xf numFmtId="0" fontId="8" fillId="2" borderId="4" xfId="3" applyFont="1" applyFill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3" fontId="0" fillId="0" borderId="9" xfId="5" applyNumberFormat="1" applyFont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left" vertical="center" wrapText="1"/>
    </xf>
    <xf numFmtId="0" fontId="4" fillId="2" borderId="4" xfId="1" applyNumberFormat="1" applyFont="1" applyFill="1" applyBorder="1" applyAlignment="1">
      <alignment horizontal="left" vertical="center" wrapText="1"/>
    </xf>
    <xf numFmtId="0" fontId="5" fillId="0" borderId="2" xfId="3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/>
    </xf>
  </cellXfs>
  <cellStyles count="6">
    <cellStyle name="Moneda 2" xfId="1"/>
    <cellStyle name="Moneda 2 2" xfId="2"/>
    <cellStyle name="Normal" xfId="0" builtinId="0"/>
    <cellStyle name="Normal 2" xfId="3"/>
    <cellStyle name="Normal 2 2" xfId="4"/>
    <cellStyle name="Normal 2 2 2" xf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FCC"/>
      <rgbColor rgb="FFDBDBDB"/>
      <rgbColor rgb="FF660066"/>
      <rgbColor rgb="FFFF8080"/>
      <rgbColor rgb="FF0070C0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1786410</xdr:colOff>
      <xdr:row>4</xdr:row>
      <xdr:rowOff>71280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13720" y="162000"/>
          <a:ext cx="2619000" cy="5569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showGridLines="0" tabSelected="1" topLeftCell="A10" zoomScaleNormal="100" workbookViewId="0">
      <selection activeCell="C28" sqref="C28"/>
    </sheetView>
  </sheetViews>
  <sheetFormatPr baseColWidth="10" defaultColWidth="60" defaultRowHeight="12.75"/>
  <cols>
    <col min="1" max="1" width="7.28515625" style="1" customWidth="1"/>
    <col min="2" max="2" width="11.85546875" style="1" bestFit="1" customWidth="1"/>
    <col min="3" max="3" width="82" style="1" customWidth="1"/>
    <col min="4" max="4" width="14" style="1" customWidth="1"/>
    <col min="5" max="6" width="16" style="1" customWidth="1"/>
    <col min="7" max="16384" width="60" style="1"/>
  </cols>
  <sheetData>
    <row r="1" spans="1:7">
      <c r="A1" s="2"/>
      <c r="B1" s="2"/>
      <c r="C1" s="2"/>
      <c r="D1" s="2"/>
      <c r="E1" s="2"/>
      <c r="F1" s="2"/>
      <c r="G1" s="2"/>
    </row>
    <row r="2" spans="1:7">
      <c r="A2" s="2"/>
      <c r="B2" s="2"/>
      <c r="C2" s="2"/>
      <c r="D2" s="2"/>
      <c r="E2" s="2"/>
      <c r="F2" s="2"/>
      <c r="G2" s="2"/>
    </row>
    <row r="3" spans="1:7">
      <c r="A3" s="2"/>
      <c r="B3" s="2"/>
      <c r="C3" s="2"/>
      <c r="D3" s="2"/>
      <c r="E3" s="2"/>
      <c r="F3" s="2"/>
      <c r="G3" s="2"/>
    </row>
    <row r="4" spans="1:7">
      <c r="A4" s="2"/>
      <c r="B4" s="2"/>
      <c r="C4" s="2"/>
      <c r="D4" s="2"/>
      <c r="E4" s="2"/>
      <c r="F4" s="2"/>
      <c r="G4" s="2"/>
    </row>
    <row r="5" spans="1:7">
      <c r="A5" s="2"/>
      <c r="B5" s="2"/>
      <c r="C5" s="2"/>
      <c r="D5" s="2"/>
      <c r="E5" s="2"/>
      <c r="F5" s="2"/>
      <c r="G5" s="2"/>
    </row>
    <row r="6" spans="1:7">
      <c r="A6" s="2"/>
      <c r="B6" s="2"/>
      <c r="C6" s="2"/>
      <c r="D6" s="2"/>
      <c r="E6" s="2"/>
      <c r="F6" s="2"/>
      <c r="G6" s="2"/>
    </row>
    <row r="7" spans="1:7" ht="13.5" thickBot="1">
      <c r="A7" s="2"/>
      <c r="B7" s="2"/>
      <c r="C7" s="2"/>
      <c r="D7" s="2"/>
      <c r="E7" s="2"/>
      <c r="F7" s="2"/>
      <c r="G7" s="2"/>
    </row>
    <row r="8" spans="1:7" ht="15.75" customHeight="1" thickBot="1">
      <c r="A8" s="2"/>
      <c r="B8" s="23"/>
      <c r="C8" s="36" t="s">
        <v>29</v>
      </c>
      <c r="D8" s="36"/>
      <c r="E8" s="36"/>
      <c r="F8" s="37"/>
      <c r="G8" s="2"/>
    </row>
    <row r="9" spans="1:7">
      <c r="A9" s="2"/>
      <c r="B9" s="2"/>
      <c r="C9" s="2"/>
      <c r="D9" s="2"/>
      <c r="E9" s="2"/>
      <c r="F9" s="2"/>
      <c r="G9" s="2"/>
    </row>
    <row r="10" spans="1:7">
      <c r="A10" s="2"/>
      <c r="B10" s="2"/>
      <c r="C10" s="2"/>
      <c r="D10" s="2"/>
      <c r="E10" s="2"/>
      <c r="F10" s="2"/>
      <c r="G10" s="2"/>
    </row>
    <row r="11" spans="1:7" ht="49.5" customHeight="1" thickBot="1">
      <c r="A11" s="2"/>
      <c r="B11" s="3"/>
      <c r="C11" s="38" t="s">
        <v>0</v>
      </c>
      <c r="D11" s="38"/>
      <c r="E11" s="38"/>
      <c r="F11" s="38"/>
      <c r="G11" s="2"/>
    </row>
    <row r="12" spans="1:7" ht="26.25" customHeight="1" thickBot="1">
      <c r="A12" s="2"/>
      <c r="B12" s="2"/>
      <c r="C12" s="16" t="s">
        <v>1</v>
      </c>
      <c r="D12" s="4" t="s">
        <v>2</v>
      </c>
      <c r="E12" s="4" t="s">
        <v>3</v>
      </c>
      <c r="F12" s="4" t="s">
        <v>4</v>
      </c>
      <c r="G12" s="2"/>
    </row>
    <row r="13" spans="1:7" ht="13.5" customHeight="1" thickBot="1">
      <c r="A13" s="2"/>
      <c r="B13" s="5">
        <v>1</v>
      </c>
      <c r="C13" s="15" t="s">
        <v>5</v>
      </c>
      <c r="D13" s="2"/>
      <c r="E13" s="22"/>
      <c r="F13" s="22"/>
      <c r="G13" s="2"/>
    </row>
    <row r="14" spans="1:7" ht="13.5" thickBot="1">
      <c r="A14" s="2"/>
      <c r="B14" s="34" t="s">
        <v>6</v>
      </c>
      <c r="C14" s="7" t="s">
        <v>30</v>
      </c>
      <c r="D14" s="35">
        <v>6</v>
      </c>
      <c r="E14" s="35"/>
      <c r="F14" s="35"/>
      <c r="G14" s="2"/>
    </row>
    <row r="15" spans="1:7" ht="153.75" thickBot="1">
      <c r="A15" s="2"/>
      <c r="B15" s="34"/>
      <c r="C15" s="8" t="s">
        <v>31</v>
      </c>
      <c r="D15" s="35"/>
      <c r="E15" s="35"/>
      <c r="F15" s="35"/>
      <c r="G15" s="2"/>
    </row>
    <row r="16" spans="1:7" ht="13.5" thickBot="1">
      <c r="A16" s="2"/>
      <c r="B16" s="34" t="s">
        <v>7</v>
      </c>
      <c r="C16" s="7" t="s">
        <v>32</v>
      </c>
      <c r="D16" s="35">
        <v>4</v>
      </c>
      <c r="E16" s="35"/>
      <c r="F16" s="35"/>
      <c r="G16" s="2"/>
    </row>
    <row r="17" spans="1:7" ht="128.25" thickBot="1">
      <c r="A17" s="2"/>
      <c r="B17" s="34"/>
      <c r="C17" s="8" t="s">
        <v>33</v>
      </c>
      <c r="D17" s="35"/>
      <c r="E17" s="35"/>
      <c r="F17" s="35"/>
      <c r="G17" s="2"/>
    </row>
    <row r="18" spans="1:7" ht="13.5" thickBot="1">
      <c r="A18" s="2"/>
      <c r="B18" s="34" t="s">
        <v>8</v>
      </c>
      <c r="C18" s="7" t="s">
        <v>34</v>
      </c>
      <c r="D18" s="35">
        <v>3</v>
      </c>
      <c r="E18" s="35"/>
      <c r="F18" s="35"/>
      <c r="G18" s="2"/>
    </row>
    <row r="19" spans="1:7" ht="128.25" thickBot="1">
      <c r="A19" s="2"/>
      <c r="B19" s="34"/>
      <c r="C19" s="8" t="s">
        <v>36</v>
      </c>
      <c r="D19" s="35"/>
      <c r="E19" s="35"/>
      <c r="F19" s="35"/>
      <c r="G19" s="2"/>
    </row>
    <row r="20" spans="1:7" ht="13.5" thickBot="1">
      <c r="A20" s="2"/>
      <c r="B20" s="34" t="s">
        <v>9</v>
      </c>
      <c r="C20" s="7" t="s">
        <v>35</v>
      </c>
      <c r="D20" s="35">
        <v>2</v>
      </c>
      <c r="E20" s="35"/>
      <c r="F20" s="35"/>
      <c r="G20" s="2"/>
    </row>
    <row r="21" spans="1:7" ht="128.25" thickBot="1">
      <c r="A21" s="2"/>
      <c r="B21" s="34"/>
      <c r="C21" s="8" t="s">
        <v>37</v>
      </c>
      <c r="D21" s="35"/>
      <c r="E21" s="35"/>
      <c r="F21" s="35"/>
      <c r="G21" s="2"/>
    </row>
    <row r="22" spans="1:7" ht="13.5" thickBot="1">
      <c r="A22" s="2"/>
      <c r="B22" s="34" t="s">
        <v>10</v>
      </c>
      <c r="C22" s="7" t="s">
        <v>38</v>
      </c>
      <c r="D22" s="35">
        <v>6</v>
      </c>
      <c r="E22" s="35"/>
      <c r="F22" s="35"/>
      <c r="G22" s="2"/>
    </row>
    <row r="23" spans="1:7" ht="141" thickBot="1">
      <c r="A23" s="2"/>
      <c r="B23" s="34"/>
      <c r="C23" s="8" t="s">
        <v>39</v>
      </c>
      <c r="D23" s="35"/>
      <c r="E23" s="35"/>
      <c r="F23" s="35"/>
      <c r="G23" s="2"/>
    </row>
    <row r="24" spans="1:7" ht="13.5" thickBot="1">
      <c r="A24" s="2"/>
      <c r="B24" s="32" t="s">
        <v>11</v>
      </c>
      <c r="C24" s="7" t="s">
        <v>40</v>
      </c>
      <c r="D24" s="32">
        <v>4</v>
      </c>
      <c r="E24" s="32"/>
      <c r="F24" s="32"/>
      <c r="G24" s="2"/>
    </row>
    <row r="25" spans="1:7" ht="115.5" thickBot="1">
      <c r="A25" s="2"/>
      <c r="B25" s="39"/>
      <c r="C25" s="8" t="s">
        <v>41</v>
      </c>
      <c r="D25" s="33"/>
      <c r="E25" s="33"/>
      <c r="F25" s="33"/>
      <c r="G25" s="2"/>
    </row>
    <row r="26" spans="1:7" ht="15.75" customHeight="1" thickBot="1">
      <c r="A26" s="2"/>
      <c r="B26" s="31" t="s">
        <v>5</v>
      </c>
      <c r="C26" s="31"/>
      <c r="D26" s="9">
        <f>SUM(D14:D25)</f>
        <v>25</v>
      </c>
      <c r="E26" s="10"/>
      <c r="F26" s="10"/>
      <c r="G26" s="2"/>
    </row>
    <row r="27" spans="1:7" ht="13.5" customHeight="1" thickBot="1">
      <c r="A27" s="2"/>
      <c r="B27" s="5">
        <v>2</v>
      </c>
      <c r="C27" s="6" t="s">
        <v>12</v>
      </c>
      <c r="D27" s="2"/>
      <c r="E27" s="2"/>
      <c r="F27" s="2"/>
      <c r="G27" s="2"/>
    </row>
    <row r="28" spans="1:7" ht="18" customHeight="1" thickBot="1">
      <c r="A28" s="2"/>
      <c r="B28" s="28" t="s">
        <v>13</v>
      </c>
      <c r="C28" s="17" t="s">
        <v>20</v>
      </c>
      <c r="D28" s="29">
        <v>5</v>
      </c>
      <c r="E28" s="29"/>
      <c r="F28" s="29"/>
      <c r="G28" s="2"/>
    </row>
    <row r="29" spans="1:7" ht="26.25" thickBot="1">
      <c r="A29" s="2"/>
      <c r="B29" s="28"/>
      <c r="C29" s="18" t="s">
        <v>21</v>
      </c>
      <c r="D29" s="29"/>
      <c r="E29" s="29"/>
      <c r="F29" s="29"/>
      <c r="G29" s="2"/>
    </row>
    <row r="30" spans="1:7" ht="51.75" thickBot="1">
      <c r="A30" s="2"/>
      <c r="B30" s="28"/>
      <c r="C30" s="19" t="s">
        <v>22</v>
      </c>
      <c r="D30" s="29"/>
      <c r="E30" s="29"/>
      <c r="F30" s="29"/>
      <c r="G30" s="2"/>
    </row>
    <row r="31" spans="1:7" ht="18" customHeight="1" thickBot="1">
      <c r="A31" s="2"/>
      <c r="B31" s="28" t="s">
        <v>14</v>
      </c>
      <c r="C31" s="20" t="s">
        <v>23</v>
      </c>
      <c r="D31" s="29">
        <v>5</v>
      </c>
      <c r="E31" s="30"/>
      <c r="F31" s="29"/>
      <c r="G31" s="2"/>
    </row>
    <row r="32" spans="1:7" ht="26.25" thickBot="1">
      <c r="A32" s="2"/>
      <c r="B32" s="28"/>
      <c r="C32" s="21" t="s">
        <v>24</v>
      </c>
      <c r="D32" s="29"/>
      <c r="E32" s="30"/>
      <c r="F32" s="29"/>
      <c r="G32" s="2"/>
    </row>
    <row r="33" spans="1:7" ht="51.75" thickBot="1">
      <c r="A33" s="2"/>
      <c r="B33" s="28"/>
      <c r="C33" s="19" t="s">
        <v>25</v>
      </c>
      <c r="D33" s="29"/>
      <c r="E33" s="30"/>
      <c r="F33" s="29"/>
      <c r="G33" s="2"/>
    </row>
    <row r="34" spans="1:7" ht="18" customHeight="1" thickBot="1">
      <c r="A34" s="2"/>
      <c r="B34" s="28" t="s">
        <v>15</v>
      </c>
      <c r="C34" s="17" t="s">
        <v>26</v>
      </c>
      <c r="D34" s="29">
        <v>5</v>
      </c>
      <c r="E34" s="30"/>
      <c r="F34" s="29"/>
      <c r="G34" s="2"/>
    </row>
    <row r="35" spans="1:7" ht="13.5" thickBot="1">
      <c r="A35" s="2"/>
      <c r="B35" s="28"/>
      <c r="C35" s="18" t="s">
        <v>27</v>
      </c>
      <c r="D35" s="29"/>
      <c r="E35" s="30"/>
      <c r="F35" s="29"/>
      <c r="G35" s="2"/>
    </row>
    <row r="36" spans="1:7" ht="51.75" thickBot="1">
      <c r="A36" s="2"/>
      <c r="B36" s="28"/>
      <c r="C36" s="19" t="s">
        <v>28</v>
      </c>
      <c r="D36" s="29"/>
      <c r="E36" s="30"/>
      <c r="F36" s="29"/>
      <c r="G36" s="2"/>
    </row>
    <row r="37" spans="1:7" ht="15.75" customHeight="1" thickBot="1">
      <c r="A37" s="2"/>
      <c r="B37" s="27" t="s">
        <v>16</v>
      </c>
      <c r="C37" s="27"/>
      <c r="D37" s="11">
        <f>SUM(D28:D36)</f>
        <v>15</v>
      </c>
      <c r="E37" s="11"/>
      <c r="F37" s="11"/>
      <c r="G37" s="2"/>
    </row>
    <row r="38" spans="1:7" ht="32.25" customHeight="1" thickBot="1">
      <c r="B38" s="12"/>
      <c r="C38" s="24" t="s">
        <v>17</v>
      </c>
      <c r="D38" s="12" t="s">
        <v>2</v>
      </c>
      <c r="E38" s="13" t="s">
        <v>18</v>
      </c>
    </row>
    <row r="39" spans="1:7" ht="16.5" customHeight="1" thickBot="1">
      <c r="B39" s="25"/>
      <c r="C39" s="26" t="s">
        <v>19</v>
      </c>
      <c r="D39" s="14">
        <f>D26+D37</f>
        <v>40</v>
      </c>
    </row>
  </sheetData>
  <mergeCells count="40">
    <mergeCell ref="B16:B17"/>
    <mergeCell ref="D16:D17"/>
    <mergeCell ref="E16:E17"/>
    <mergeCell ref="F16:F17"/>
    <mergeCell ref="B18:B19"/>
    <mergeCell ref="D18:D19"/>
    <mergeCell ref="E18:E19"/>
    <mergeCell ref="F18:F19"/>
    <mergeCell ref="C8:F8"/>
    <mergeCell ref="C11:F11"/>
    <mergeCell ref="B14:B15"/>
    <mergeCell ref="D14:D15"/>
    <mergeCell ref="E14:E15"/>
    <mergeCell ref="F14:F15"/>
    <mergeCell ref="B20:B21"/>
    <mergeCell ref="D20:D21"/>
    <mergeCell ref="E20:E21"/>
    <mergeCell ref="F20:F21"/>
    <mergeCell ref="B22:B23"/>
    <mergeCell ref="D22:D23"/>
    <mergeCell ref="E22:E23"/>
    <mergeCell ref="F22:F23"/>
    <mergeCell ref="B26:C26"/>
    <mergeCell ref="F24:F25"/>
    <mergeCell ref="E24:E25"/>
    <mergeCell ref="D24:D25"/>
    <mergeCell ref="B24:B25"/>
    <mergeCell ref="B28:B30"/>
    <mergeCell ref="D28:D30"/>
    <mergeCell ref="E28:E30"/>
    <mergeCell ref="F28:F30"/>
    <mergeCell ref="B31:B33"/>
    <mergeCell ref="D31:D33"/>
    <mergeCell ref="E31:E33"/>
    <mergeCell ref="F31:F33"/>
    <mergeCell ref="B37:C37"/>
    <mergeCell ref="B34:B36"/>
    <mergeCell ref="D34:D36"/>
    <mergeCell ref="E34:E36"/>
    <mergeCell ref="F34:F36"/>
  </mergeCells>
  <pageMargins left="0.70833333333333304" right="0.70833333333333304" top="0.74791666666666701" bottom="0.74791666666666701" header="0.511811023622047" footer="0.511811023622047"/>
  <pageSetup paperSize="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LOT3_RMN</vt:lpstr>
      <vt:lpstr>LOT3_RMN!Área_de_impresión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CMPSB</dc:creator>
  <dc:description/>
  <cp:lastModifiedBy>Pablo Lechuga Carbajo (1012919)</cp:lastModifiedBy>
  <cp:revision>0</cp:revision>
  <cp:lastPrinted>2026-04-22T07:17:21Z</cp:lastPrinted>
  <dcterms:created xsi:type="dcterms:W3CDTF">2021-10-05T19:54:27Z</dcterms:created>
  <dcterms:modified xsi:type="dcterms:W3CDTF">2026-07-16T09:26:37Z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0x0101004CAA8D46C3FEC14187F91551D351A853</vt:lpwstr>
  </property>
  <property fmtid="{D5CDD505-2E9C-101B-9397-08002B2CF9AE}" pid="3" name="_dlc_DocIdItemGuid">
    <vt:lpwstr>bbaffd73-bc69-4cfd-be0b-8a2fda3abbd1</vt:lpwstr>
  </property>
</Properties>
</file>