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G:\LICITACIONS 2026\.HM-2026-295-SU-PORH Equips anestèsia (10M+PERT)\6. Plataforma\1. Licitació\"/>
    </mc:Choice>
  </mc:AlternateContent>
  <bookViews>
    <workbookView xWindow="28680" yWindow="-120" windowWidth="29040" windowHeight="15840" tabRatio="828"/>
  </bookViews>
  <sheets>
    <sheet name="LOT2_CMIN_COMPACTE" sheetId="32" r:id="rId1"/>
    <sheet name="LOT2_CMIN_TORÀCICA" sheetId="31" r:id="rId2"/>
  </sheets>
  <definedNames>
    <definedName name="_xlnm.Print_Area" localSheetId="0">LOT2_CMIN_COMPACTE!$A$1:$H$113</definedName>
    <definedName name="_xlnm.Print_Area" localSheetId="1">LOT2_CMIN_TORÀCICA!$A$1:$H$123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3" i="31" l="1"/>
  <c r="B98" i="32" l="1"/>
  <c r="B99" i="32"/>
  <c r="B100" i="32"/>
  <c r="B101" i="32"/>
  <c r="B102" i="32" s="1"/>
  <c r="B103" i="32" s="1"/>
  <c r="B104" i="32" s="1"/>
  <c r="B105" i="32" s="1"/>
  <c r="B106" i="32" s="1"/>
  <c r="B107" i="32" s="1"/>
  <c r="B108" i="32" s="1"/>
  <c r="B109" i="32" s="1"/>
  <c r="B110" i="32" s="1"/>
  <c r="B19" i="32" l="1"/>
  <c r="B20" i="32" s="1"/>
  <c r="B21" i="32" s="1"/>
  <c r="B22" i="32" s="1"/>
  <c r="B23" i="32" s="1"/>
  <c r="B24" i="32" s="1"/>
  <c r="B25" i="32" s="1"/>
  <c r="B26" i="32" l="1"/>
  <c r="B28" i="32" s="1"/>
  <c r="B29" i="32" s="1"/>
  <c r="B30" i="32" s="1"/>
  <c r="B31" i="32" s="1"/>
  <c r="B32" i="32" s="1"/>
  <c r="B33" i="32" s="1"/>
  <c r="B34" i="32" s="1"/>
  <c r="B35" i="32" s="1"/>
  <c r="B36" i="32" s="1"/>
  <c r="B37" i="32" s="1"/>
  <c r="B38" i="32" s="1"/>
  <c r="B40" i="32" l="1"/>
  <c r="B41" i="32" s="1"/>
  <c r="B42" i="32" s="1"/>
  <c r="B43" i="32" s="1"/>
  <c r="B44" i="32" s="1"/>
  <c r="B45" i="32" s="1"/>
  <c r="B46" i="32" s="1"/>
  <c r="B47" i="32" s="1"/>
  <c r="B19" i="31"/>
  <c r="B20" i="31" s="1"/>
  <c r="B21" i="31" s="1"/>
  <c r="B22" i="31" s="1"/>
  <c r="B23" i="31" s="1"/>
  <c r="B24" i="31" l="1"/>
  <c r="B25" i="31" s="1"/>
  <c r="B27" i="31" s="1"/>
  <c r="B28" i="31" s="1"/>
  <c r="B29" i="31" s="1"/>
  <c r="B30" i="31" s="1"/>
  <c r="B31" i="31" s="1"/>
  <c r="B32" i="31" s="1"/>
  <c r="B33" i="31" s="1"/>
  <c r="B34" i="31" s="1"/>
  <c r="B35" i="31" s="1"/>
  <c r="B36" i="31" s="1"/>
  <c r="B37" i="31" s="1"/>
  <c r="B38" i="31" s="1"/>
  <c r="B40" i="31" s="1"/>
  <c r="B41" i="31" s="1"/>
  <c r="B42" i="31" s="1"/>
  <c r="B43" i="31" s="1"/>
  <c r="B48" i="32"/>
  <c r="B50" i="32" s="1"/>
  <c r="B51" i="32" s="1"/>
  <c r="B52" i="32" s="1"/>
  <c r="B53" i="32" s="1"/>
  <c r="B44" i="31" l="1"/>
  <c r="B45" i="31" s="1"/>
  <c r="B46" i="31" s="1"/>
  <c r="B48" i="31" s="1"/>
  <c r="B49" i="31" s="1"/>
  <c r="B50" i="31" s="1"/>
  <c r="B51" i="31" s="1"/>
  <c r="B52" i="31" s="1"/>
  <c r="B53" i="31" s="1"/>
  <c r="B54" i="31" s="1"/>
  <c r="B55" i="31" s="1"/>
  <c r="B56" i="31" s="1"/>
  <c r="B57" i="31" s="1"/>
  <c r="B58" i="31" s="1"/>
  <c r="B59" i="31" s="1"/>
  <c r="B60" i="31" s="1"/>
  <c r="B61" i="31" s="1"/>
  <c r="B62" i="31" s="1"/>
  <c r="B63" i="31" s="1"/>
  <c r="B64" i="31" s="1"/>
  <c r="B65" i="31" s="1"/>
  <c r="B66" i="31" s="1"/>
  <c r="B67" i="31" s="1"/>
  <c r="B68" i="31" s="1"/>
  <c r="B69" i="31" s="1"/>
  <c r="B70" i="31" s="1"/>
  <c r="B71" i="31" s="1"/>
  <c r="B72" i="31" s="1"/>
  <c r="B75" i="31" s="1"/>
  <c r="B76" i="31" s="1"/>
  <c r="B77" i="31" s="1"/>
  <c r="B78" i="31" s="1"/>
  <c r="B79" i="31" s="1"/>
  <c r="B80" i="31" s="1"/>
  <c r="B81" i="31" s="1"/>
  <c r="B82" i="31" s="1"/>
  <c r="B83" i="31" s="1"/>
  <c r="B85" i="31" s="1"/>
  <c r="B86" i="31" s="1"/>
  <c r="B87" i="31" s="1"/>
  <c r="B88" i="31" s="1"/>
  <c r="B89" i="31" s="1"/>
  <c r="B90" i="31" s="1"/>
  <c r="B91" i="31" s="1"/>
  <c r="B92" i="31" s="1"/>
  <c r="B93" i="31" s="1"/>
  <c r="B94" i="31" s="1"/>
  <c r="B96" i="31" s="1"/>
  <c r="B98" i="31" s="1"/>
  <c r="B99" i="31" s="1"/>
  <c r="B100" i="31" s="1"/>
  <c r="B101" i="31" s="1"/>
  <c r="B102" i="31" s="1"/>
  <c r="B103" i="31" s="1"/>
  <c r="B104" i="31" s="1"/>
  <c r="B105" i="31" s="1"/>
  <c r="B106" i="31" s="1"/>
  <c r="B107" i="31" s="1"/>
  <c r="B108" i="31" s="1"/>
  <c r="B109" i="31" s="1"/>
  <c r="B110" i="31" s="1"/>
  <c r="B111" i="31" s="1"/>
  <c r="B112" i="31" s="1"/>
  <c r="B113" i="31" s="1"/>
  <c r="B114" i="31" s="1"/>
  <c r="B115" i="31" s="1"/>
  <c r="B116" i="31" s="1"/>
  <c r="B117" i="31" s="1"/>
  <c r="B118" i="31" s="1"/>
  <c r="B119" i="31" s="1"/>
  <c r="B120" i="31" s="1"/>
  <c r="B54" i="32"/>
  <c r="B55" i="32" s="1"/>
  <c r="B56" i="32" s="1"/>
  <c r="B57" i="32" s="1"/>
  <c r="B58" i="32" s="1"/>
  <c r="B59" i="32" s="1"/>
  <c r="B60" i="32" l="1"/>
  <c r="B61" i="32" s="1"/>
  <c r="B62" i="32" s="1"/>
  <c r="B63" i="32" s="1"/>
  <c r="B64" i="32" s="1"/>
  <c r="B65" i="32" s="1"/>
  <c r="B66" i="32" s="1"/>
  <c r="B67" i="32" s="1"/>
  <c r="B68" i="32" s="1"/>
  <c r="B69" i="32" s="1"/>
  <c r="B70" i="32" s="1"/>
  <c r="B71" i="32" s="1"/>
  <c r="B73" i="32" l="1"/>
  <c r="B74" i="32" s="1"/>
  <c r="B75" i="32" s="1"/>
  <c r="B76" i="32" s="1"/>
  <c r="B77" i="32" s="1"/>
  <c r="B78" i="32" s="1"/>
  <c r="B79" i="32" s="1"/>
  <c r="B80" i="32" s="1"/>
  <c r="B82" i="32" l="1"/>
  <c r="B83" i="32" s="1"/>
  <c r="B84" i="32" s="1"/>
  <c r="B86" i="32" s="1"/>
  <c r="B88" i="32" s="1"/>
  <c r="B89" i="32" s="1"/>
  <c r="B90" i="32" s="1"/>
  <c r="B91" i="32" s="1"/>
  <c r="B92" i="32" s="1"/>
  <c r="B93" i="32" s="1"/>
  <c r="B94" i="32" s="1"/>
  <c r="B95" i="32" s="1"/>
  <c r="B96" i="32" s="1"/>
  <c r="B97" i="32" s="1"/>
</calcChain>
</file>

<file path=xl/sharedStrings.xml><?xml version="1.0" encoding="utf-8"?>
<sst xmlns="http://schemas.openxmlformats.org/spreadsheetml/2006/main" count="404" uniqueCount="172">
  <si>
    <t>1.1</t>
  </si>
  <si>
    <t>Definició</t>
  </si>
  <si>
    <t>Nota: a la columna "Document", caldrà indicar el document aportat on es justifica degudament la dada o característica demandada;  i a la columna "pàgina del document", s'indicarà la pàgina i l'apartat del document per a comprovació i justificació de les característiques tècniques sol·licitada o altres aspectes que caldrà avaluar.</t>
  </si>
  <si>
    <t>1.2</t>
  </si>
  <si>
    <t>Característiques, prestacions tècniques i funcionals</t>
  </si>
  <si>
    <t>És causa d'exclosió</t>
  </si>
  <si>
    <t>-</t>
  </si>
  <si>
    <t>Document</t>
  </si>
  <si>
    <t>Pàgina del document</t>
  </si>
  <si>
    <t>Característiques, prestacions funcionals d'obligat compliment: les ofertes que no compleixin tots els requisits obligatoris quedaran excloses</t>
  </si>
  <si>
    <t xml:space="preserve">Característiques tècniques d'obligat compliment: </t>
  </si>
  <si>
    <r>
      <rPr>
        <b/>
        <sz val="10"/>
        <color theme="1"/>
        <rFont val="Arial "/>
      </rPr>
      <t>NOTA:</t>
    </r>
    <r>
      <rPr>
        <sz val="10"/>
        <color theme="1"/>
        <rFont val="Arial "/>
      </rPr>
      <t xml:space="preserve"> per aquelles especificacions tècniques indicades en aquesta fitxa que es demani un valor, un paràmetre, una característica concreta o equivalent a la fitxa de criteris automàtics (sobre 3), només cal indicar SÍ a la columna de complimentació d'aquesta fitxa de criteris mínims.</t>
    </r>
  </si>
  <si>
    <t xml:space="preserve">Subministrament de gasos: </t>
  </si>
  <si>
    <t>Sistema de pacient:</t>
  </si>
  <si>
    <t>El circuit circular ha de ser autoclavable, incloent els sensors de flux, i lliure de làtex.</t>
  </si>
  <si>
    <t xml:space="preserve">Ventilador: </t>
  </si>
  <si>
    <t>Monitorització de tots els paràmetres ventilatoris necessaris durant la ventilació.</t>
  </si>
  <si>
    <t>Ajustament automàtic dels paràmetres ventilatoris al canviar de mode ventilatori.</t>
  </si>
  <si>
    <t>Capacitat de realitzar maniobres de reclutament automatitzades.</t>
  </si>
  <si>
    <t>Possibilitat d'ajustar, com a mínim, els següents paràmetres: VT, Pinsp, Plímit, Psuport, Freqüència, I:E i PEEP.</t>
  </si>
  <si>
    <t xml:space="preserve">Dispositiu mèdic utilitzat per a la generació i mescla d'un flux de gas fresc amb gasos mèdics i agents anestèsics per inhalació, amb la finalitat d'induïr i mantenir l'anestèsia en un pacient. </t>
  </si>
  <si>
    <t>Commutador per passar de ventilació manual a automàtica en un sol moviment.</t>
  </si>
  <si>
    <t>SÍ</t>
  </si>
  <si>
    <t>Estructura en carro amb rodes orientables i sistema de frenada.</t>
  </si>
  <si>
    <t>Calaixos per a emmagatzematge de material i superfície de treball àmplia, integrada, resistant i fàcil de netejar.</t>
  </si>
  <si>
    <t>Il·luminació auxiliar regulable en penombra per treballar adequadament en condicions de baixa llum.</t>
  </si>
  <si>
    <t>Pes de l'equip inferior a 150 kg (sense incloure monitor hemodinàmic ni vaporitzadors).</t>
  </si>
  <si>
    <t>Possibilitat de realitzar una comprovació completa, ràpida, guiada i 100% automàtica de tots els components de l'equip (sensors, fugues, compliment del circuit, etc.), amb opció d'omissió en emergències.</t>
  </si>
  <si>
    <t>Sistema de gestió de cables integrat.</t>
  </si>
  <si>
    <t>Regleta de preses de corrent integrada en l'equip per alimentar perifèrics.</t>
  </si>
  <si>
    <t>Suport per a ampolles de reserva d'O₂ i Aire.</t>
  </si>
  <si>
    <t>Mesclador electrònic d'alta precisió i alt rendiment que permeti un flux de gas fresc de fins a 20 l/min i un flux d'inspiració mínim de 150 l/min. Sense rotàmetres manuals ni digitals; ajust automàtic de la mescla via FiO₂ i Flux de Gas Fresc directament en pantalla. Fluxòmetres virtuals en pantalla a color.</t>
  </si>
  <si>
    <t>Dosificació electrònica del flux de gas fresc amb ajustament de la FiO₂ i visualització en pantalla dels fluxòmetres digitals.</t>
  </si>
  <si>
    <t>Software de treball per a baixos fluxos que eviti mescles hipòxiques, tenint en compte el consum d'oxigen del pacient.</t>
  </si>
  <si>
    <t>Sistema de seguretat que garanteixi una concentració mínima d'O₂ del 21–25% quan s'utilitza N₂O.</t>
  </si>
  <si>
    <t>Aspirador de buit auxiliar i cabalímetre d'oxigen integrats en l'estructura de l'equip.</t>
  </si>
  <si>
    <t>Sortida auxiliar de gasos frescos per a la utilització de circuits manuals independents (sortida comuna de gasos fora del ventilador).</t>
  </si>
  <si>
    <t>Sistema d'O₂ d'emergència: dispositiu addicional d'O₂ integrat per a subministrament en cas de fallada total de l'equip o absència d'energia, amb injecció d'oxigen sempre disponible.</t>
  </si>
  <si>
    <t>Sistema de seguretat per al subministrament alternatiu d'oxigen en cas de fallada electrònica.</t>
  </si>
  <si>
    <t>Possibilitat d'utilitzar, en línia, com a mínim 2 vaporitzadors de diferents agents halogenats, amb sistema d'ancoratge de seguretat.</t>
  </si>
  <si>
    <t>Sistema d'evacuació de gasos integrat.</t>
  </si>
  <si>
    <t>Circuit circular compacte, totalment integrat en l'estructura, optimitzat per treballar a baixos fluxos, lliure de làtex, autoclavable (inclosos els sensors de flux) i desmuntable sense necessitat d'eines.</t>
  </si>
  <si>
    <t>Bossa de ventilació manual desacoblada del circuit de pacient quan el ventilador estigui en mode automàtic, per evitar riscos per desconnexió o desgast.</t>
  </si>
  <si>
    <t>Absorbidor de CO₂ amb sistema de connexió d'ancoratge ràpid i vàlvules de tancament per al canvi de canister sense interrompre la ventilació (bypass).</t>
  </si>
  <si>
    <t>Volum del circuit circular inferior a 3,2 l en ventilació automàtica, incloent tots els elements necessaris (absorbidor de CO₂, reservori, bossa manual, etc.).</t>
  </si>
  <si>
    <t>Sistema de recollida de mangueres d'alimentació i extracció de gas per la part posterior, ajustat a la torre de connexió del quiròfan.</t>
  </si>
  <si>
    <t>•       Manual / Espontani</t>
  </si>
  <si>
    <t>•       Ventilació Controlada per Volum (VCV/VC)</t>
  </si>
  <si>
    <t>•       Ventilació Controlada per Pressió (PCV/PC)</t>
  </si>
  <si>
    <t>•       Ventilació Controlada per Volum Regulada per Pressió / Volum Garantit</t>
  </si>
  <si>
    <t>•       Ventilació Mandatòria Intermitent Sincronitzada (SIMV) per volum i pressió</t>
  </si>
  <si>
    <t>•       Ventilació Espontània amb Pressió de Suport (PSV)</t>
  </si>
  <si>
    <t>•       Ventilació per Pressió Sincronitzada amb Pressió de Suport en espontànies</t>
  </si>
  <si>
    <t>•       CPAP amb pressió suport</t>
  </si>
  <si>
    <t>Modes ventilatoris (obligatoris)</t>
  </si>
  <si>
    <t>Modes especials:</t>
  </si>
  <si>
    <t>•       Mode Pausa</t>
  </si>
  <si>
    <t xml:space="preserve">MONITORITZACIÓ INTEGRADA: </t>
  </si>
  <si>
    <t>ALARMES I SEGURETAT</t>
  </si>
  <si>
    <t>Alarmes obligatòries:</t>
  </si>
  <si>
    <t>•       Interrupció del subministrament d'O₂, N₂O o Aire</t>
  </si>
  <si>
    <t>•       Apnea (detecció per pressió, flux i CO₂)</t>
  </si>
  <si>
    <t>•       Fallada de pressió en el circuit (alta pressió, pressió sostinguda, pressió negativa)</t>
  </si>
  <si>
    <t>•       Baixa pressió en el circuit del pacient</t>
  </si>
  <si>
    <t>•       Fallada del subministrament elèctric</t>
  </si>
  <si>
    <t>•       Variacions fora de rang de EtCO₂, FiO₂, volums i pressions</t>
  </si>
  <si>
    <t>Les pantalles del ventilador han de permetre el seu maneig ergonòmic.</t>
  </si>
  <si>
    <t xml:space="preserve">Alimentació elèctrica de reserva mitjançant bateries internes amb autonomia mínima de 90 minuts en cas de fallada de la xarxa elèctrica. </t>
  </si>
  <si>
    <t>Ventilador electrònic controlat per microprocessador, amb mesclador electrònic d'alta precisió com a sistema de subministrament de gasos.</t>
  </si>
  <si>
    <t>Sistema impulsor: per pistó elèctric, turbina o reflector de volum.</t>
  </si>
  <si>
    <t>Compensació automàtica de fugues i del compliment (compliance) del circuit respiratori.</t>
  </si>
  <si>
    <t>Capacitat de ventilar tot tipus de pacients: des de nounats prematurs fins a adults amb obesitat mòrbida.</t>
  </si>
  <si>
    <t>Funció d'ajustament de l'edat i el pes corporal per a l'ajust automàtic dels paràmetres ventilatoris.</t>
  </si>
  <si>
    <t>Ajust automàtic dels paràmetres ventilatoris en canviar de mode ventilatori.</t>
  </si>
  <si>
    <t>Possibilitat de personalitzar la representació gràfica de la pantalla: rotàmers digitals, espirometria, bucles, etc.</t>
  </si>
  <si>
    <t>Pressió màxima fins a 120 cmH₂O.</t>
  </si>
  <si>
    <t>Volum tidal: des de pediàtric (20–50 ml) fins a 1.500 ml en mode volumètric.</t>
  </si>
  <si>
    <t>Relació I:E: ajustable.</t>
  </si>
  <si>
    <t>PEEP ajustable electrònicament, almenys fins a 35 cmH₂O</t>
  </si>
  <si>
    <t>Paràmetres ajustables (Com a mínim): VT, Pinsp, Plímit, Psuport, Freqüència, I:E i PEEP.</t>
  </si>
  <si>
    <t>•       Pantalla TFT a color d'alta resolució, mínim 15 polzades, tàctil o amb comandament giratori, integrada en l'equip.</t>
  </si>
  <si>
    <t>•       Visualització simultània de corbes i dades numèriques.</t>
  </si>
  <si>
    <t>•       Monitorització de tots els paràmetres ventilatoris necessaris durant la ventilació: pressió en vies aèries (Pic, Plató, PEEP), volum minut i corrent (inspirat/espirat), freqüència respiratòria, complianç i resistència.</t>
  </si>
  <si>
    <t>•       Espirometria avançada: dades numèriques i corbes de volums, pressions, distensibilitat i resistència. Bucles Pressió-Volum i Flux-Volum en temps real.</t>
  </si>
  <si>
    <t>•       Monitorització integrada de: O₂ (tipus paramagnètic), CO₂ (capnografia), N₂O, agents anestèsics i nivell de MAC corregit per l'edat.</t>
  </si>
  <si>
    <t>•       Analitzador de gasos anestèsics amb detecció automàtica de l'agent</t>
  </si>
  <si>
    <t>Monitorització de gasos:</t>
  </si>
  <si>
    <t>Pantalla del ventilador:</t>
  </si>
  <si>
    <t>Alarmes audiovisuals configurables per a tots els paràmetres monitoritzats, amb tres nivells de criticitat, visibles en 360° amb codis de color. Control de silenciament temporal de les alarmes acústiques.</t>
  </si>
  <si>
    <t>Bateria de reserva amb autonomia mínima de 90 minuts en cas de fallada elèctrica.</t>
  </si>
  <si>
    <t>INTEGRACIÓ</t>
  </si>
  <si>
    <t xml:space="preserve">Flux inspiratori màxim ≥ 160 l/min. </t>
  </si>
  <si>
    <t>Taula d'anestèsia amb estructura en carro, amb rodes orientables i sistema de frenada.</t>
  </si>
  <si>
    <t>Contenir un calaix i taula àmplia de treball.</t>
  </si>
  <si>
    <t>Sistema d'il·luminació en penombra amb regulació d'intensitat per a treballar adequadament en aquestes condicions.</t>
  </si>
  <si>
    <t>Pes de l'equip inferior a 140 kg sense incloure vaporitzadors.</t>
  </si>
  <si>
    <t>La pantalla del ventilador ha de permetre el seu maneig ergonòmic.</t>
  </si>
  <si>
    <t>Alimentació elèctrica de reserva mitjançant bateries internes de 90 min de duració en cas de fallada de la xarxa elèctrica.</t>
  </si>
  <si>
    <t>Sistema de gestió de cables integrat en l'estructura.</t>
  </si>
  <si>
    <t>Regleta de preses de corrent auxiliars integrades en l'equip, connectades a transformador d'aïllament, per a l'alimentació de perifèrics.</t>
  </si>
  <si>
    <t>Connexió a preses d'hospital per a O₂, Aire i N₂O, incloent mangueres amb terminals estàndard.</t>
  </si>
  <si>
    <t>Suport per a ampolles de reserva de gas (O₂, Aire i/o N₂O) integrat en l'estructura.</t>
  </si>
  <si>
    <t>Mesclador electrònic d'alt rendiment que permet un flux de gas fresc de fins a 20 l/min i un flux d'inspiració mínim de 150 l/min.</t>
  </si>
  <si>
    <t>Dosificació electrònica de flux de gas fresc amb ajustament de la FiO₂ i amb visualització en pantalla dels fluxòmetres digitals.</t>
  </si>
  <si>
    <t>Contenir software de treball per a baixos fluxos, de manera que s'evitin mescles hipòxiques, que tinguin en compte el consum d'oxigen del pacient.</t>
  </si>
  <si>
    <t>Presència de sortida auxiliar de gasos frescos per a la utilització de circuits manuals independents.</t>
  </si>
  <si>
    <t>Sistema d'O₂ d'emergència, tenint sempre disponible la injecció d'oxigen.</t>
  </si>
  <si>
    <t>Possibilitat d'utilitzar com a mínim 1 vaporitzador.</t>
  </si>
  <si>
    <t>Sistema d'evacuació de gasos anestèsics (AGSS) integrat, compatible amb sistemes actius i de captura passiva.</t>
  </si>
  <si>
    <t>Ventilador d'anestèsia amb circuit circular amb sistema Volume Reflector o equivalent, optimitzat per a treballar a baixos fluxos, que garanteixi una reinspiració eficaç i compensació de fugues.</t>
  </si>
  <si>
    <t>Volum de circuit circular inferior a 3,2 l en ventilació automàtica, incloent tots els elements necessaris per al funcionament de l'equip (absorbidor de CO₂, reservori, bossa manual, etc.).</t>
  </si>
  <si>
    <t>El circuit circular ha d'estar integrat en l'estructura de l'equip, essent desmuntable sense necessitat d'eines.</t>
  </si>
  <si>
    <t>Absorbidor de CO₂ amb sistema de connexió d'ancoratge ràpid i vàlvules de tancament pel canvi de canister sense interrompre la ventilació.</t>
  </si>
  <si>
    <t>Vàlvula de limitació de pressió (APL) electrònica ajustable per a ventilació manual i espontània.</t>
  </si>
  <si>
    <t xml:space="preserve">Bossa de ventilació manual desacoblada del circuit de pacient quan el ventilador estigui funcionant en automàtic, per evitar riscos per desconnexió o desgast, que puguin donar lloc a fugues. </t>
  </si>
  <si>
    <t xml:space="preserve">Sistema de recollida de mangueres d'alimentació i extracció de gas per darrere, ajustada a la torre de connexió del quiròfan. </t>
  </si>
  <si>
    <t>PEEP ajustable electrònicament fins a 50 cmH₂O.</t>
  </si>
  <si>
    <t>Freqüència respiratòria ajustable fins a 100 respiracions/minut.</t>
  </si>
  <si>
    <t>Volum tidal des de 5 ml (mode pressió) fins a 1.600 ml.</t>
  </si>
  <si>
    <t>Trigger seleccionable per flux o pressió.</t>
  </si>
  <si>
    <t>Monitorització de gasos: O₂, CO₂, N₂O, agents anestèsics i nivell de MAC corregit amb l'edat.</t>
  </si>
  <si>
    <t>Analitzador de gasos anestèsics amb detecció automàtica de l'agent.</t>
  </si>
  <si>
    <t>Alarmes configurables de tots els paràmetres monitoritzats, acústiques i visuals amb nivell de criticitat. Haurà d'existir un control per al silenciament temporal de les alarmes acústiques.</t>
  </si>
  <si>
    <t>Funció d'ajustament de l'edat i el pes corporal per a un ajustament automàtic dels paràmetres ventilatoris.</t>
  </si>
  <si>
    <t>Sistema de subministrament de gasos per mesclador electrònic d'alta precisió.</t>
  </si>
  <si>
    <t>Possibilitat de personalitzar la representació gràfica de la pantalla amb espirometria, bucles, etc.</t>
  </si>
  <si>
    <t>Capacitat per a ventilar a tot tipus de pacients de qualsevol edat i pes, des de nounats fins a adults.</t>
  </si>
  <si>
    <t>Ventilador d'anestèsia electrònic controlat amb microprocessador, que permeti els següents modes ventilatoris:</t>
  </si>
  <si>
    <t>•       Ventilació Controlada per Volum (VC)</t>
  </si>
  <si>
    <t>Pantalla tàctil LED de 15 polzades, basculant i giratòria, integrada en l'equip.</t>
  </si>
  <si>
    <t>Visualització simultània d'un mínim de 6 corbes dinàmiques configurables per l'usuari.</t>
  </si>
  <si>
    <t>Tendències gràfiques d'1 a 24 hores i numèriques d'1 a 60 minuts.</t>
  </si>
  <si>
    <t>Bucles Flux-Volum i Pressió-Volum en temps real.</t>
  </si>
  <si>
    <t>Sensor paramagnètic per a O₂ i sensor d'infrarojos per a agents anestèsics, CO₂ i N₂O.</t>
  </si>
  <si>
    <t>Temps d'escalfament fins a precisió estàndard ISO inferior a 60 segons.</t>
  </si>
  <si>
    <t>Alarma de pressió baixa de subministrament d'O₂.</t>
  </si>
  <si>
    <t>Alarma de bateria baixa i bateria crítica.</t>
  </si>
  <si>
    <t>Alarmes de FiO₂, EtCO₂, FiAA i EtAA altes i baixes.</t>
  </si>
  <si>
    <t>Connectivitat externa mitjançant ports RS232, USB i Ethernet (RJ45) per a connexió a xarxa hospitalària i integració amb sistemes d'informació clínica.</t>
  </si>
  <si>
    <t>Monitorització hemodinàmica amb mòdul de transport tàctil, amb pantalla útil de mínim 6"</t>
  </si>
  <si>
    <t xml:space="preserve">Monitor de pacient: </t>
  </si>
  <si>
    <t>Software especialitzat per al seu ús en l'entorn quirúrgic.</t>
  </si>
  <si>
    <t xml:space="preserve">Ha de ser configurable en quant a la tipologia de senyals fisiològiques a representar. La solució ha de permetre crear preconfiguracions o perfils adaptats als diferents tipus de cirurgia-técnica anestèsica a través d'agrupacions de paràmetres fisiològics, corbes i valors numèrics, límits d'alarmes, correlacions de tendències, etc. </t>
  </si>
  <si>
    <t xml:space="preserve">Sistema de gestió d'alarmes de tots els paràmetres monitoritzats, valors dels quals puguin ser fixats a voluntat, amb la possibilitat de defininr límits d'alarma i prioritats. </t>
  </si>
  <si>
    <t>Emmagatzemament de 24h de totes les tendències gràfiques i numèriques monitoritzades.</t>
  </si>
  <si>
    <t xml:space="preserve">Càlculs hemodinàmics, d'oxigenació i ventilatoris. </t>
  </si>
  <si>
    <t xml:space="preserve">Dotació de tecnologia d'estat sòlid, sense ventiladors, per evitar l'acumulació i/o dispersió del pols. </t>
  </si>
  <si>
    <t>Portamòduls per a la incorporació d'altres mòduls paramètrics especialitzats (TNM, PiCCO, etc).</t>
  </si>
  <si>
    <t xml:space="preserve">Ha d'incloure tots els elements sensors i de connexió a pacient, reutilitzables i/o d'un sol ús, sensors de saturació, cables, manegots de pressió no invasiva, etc. </t>
  </si>
  <si>
    <t xml:space="preserve">Paràmetres especialitzats addicionals: </t>
  </si>
  <si>
    <t>• Monitorització de la relaxació muscular.</t>
  </si>
  <si>
    <t>El monitor ha d'incloure un mòdul multiparamètric amb pantalla.</t>
  </si>
  <si>
    <t>Monitorització dels següents paràmetres clínics:</t>
  </si>
  <si>
    <t>• ECG/Respiració de fins a 12 derivacions</t>
  </si>
  <si>
    <t>• PANI manual, automàtica i STAT.</t>
  </si>
  <si>
    <t>• 2 pressions invasives</t>
  </si>
  <si>
    <t>• 2 canals de temperatura</t>
  </si>
  <si>
    <t xml:space="preserve">Software per a la determinació de la variació de la pressió sistòlica (CPS) i variació de la pressió de pols (VPP), per a la indicació del grau de volemia del pacient, i si aquest respodrà a fluids o drogues. </t>
  </si>
  <si>
    <t>Emmagatzemament de dades del pacient i configuracions del monitor de capçalera per evitar la desconnexió de cables del pacient i garantitzar la continuitat de la informació en el sistema de monitorització i la seva integració en la HCE durant el transport i/o trasllat del pacient.</t>
  </si>
  <si>
    <t>Pantalla integrada superior a 6" per a la visualització de corbes, tendències i alarmes. Ha de tenir la mateixa interfície d'usuari que el monitor de capçalera, optimitzat per al seu maneig en el transport/trasllat del pacient crític.</t>
  </si>
  <si>
    <t>Dispositiu ergonòmic amb pes inferior a 2kg amb bateria d'autonomia mínima de 2,5h.</t>
  </si>
  <si>
    <t xml:space="preserve">Disseny amb nansa integrada pel transport, resistent a l'entrada de líquids, caigudes i cops accidentals. </t>
  </si>
  <si>
    <t>• SpO2 amb tecnologia Nellcor Oximax</t>
  </si>
  <si>
    <t>Monitor de pacient modular amb pantalla a color i tàctil d'alta resolució de, com a mínim 18"</t>
  </si>
  <si>
    <t>Monitor de pacient modular amb pantalla a color i tàctil d'alta resolució de, com a mínim 15"</t>
  </si>
  <si>
    <t>•       Ventilació Controlada per Pressió (PC)</t>
  </si>
  <si>
    <t>•       Ventilació Controlada per Volum Regulada per Pressió (PRVC)</t>
  </si>
  <si>
    <t>•       Ventilació Mandatòria Intermitent Sincronitzada (SIMV), per volum i pressió</t>
  </si>
  <si>
    <t>EQUIP D´ANESTÈSIA DE MITJANA COMPLEXITAT COMPACTE AMB MONITOR</t>
  </si>
  <si>
    <t>EQUIP D´ANESTÈSIA DE MITJANA COMPLEXITAT AMB MONITOR PER TORÀCICA</t>
  </si>
  <si>
    <t>Freqüència respiratòria ≥60 rpm.</t>
  </si>
  <si>
    <t>Vàlvula de limitació de pressió (APL) ajustable per a ventilació manual i espontània.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</si>
</sst>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 "/>
    </font>
    <font>
      <sz val="10"/>
      <color theme="1"/>
      <name val="Arial "/>
    </font>
    <font>
      <sz val="10"/>
      <name val="Arial "/>
    </font>
    <font>
      <b/>
      <sz val="10"/>
      <color theme="1"/>
      <name val="Arial "/>
    </font>
    <font>
      <b/>
      <sz val="10"/>
      <name val="Arial "/>
    </font>
    <font>
      <b/>
      <sz val="10"/>
      <color indexed="8"/>
      <name val="Arial "/>
    </font>
    <font>
      <sz val="10"/>
      <color rgb="FF333333"/>
      <name val="Arial "/>
    </font>
    <font>
      <u/>
      <sz val="10"/>
      <color theme="1"/>
      <name val="Arial "/>
    </font>
    <font>
      <u/>
      <sz val="10"/>
      <name val="Arial 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4" fillId="0" borderId="0" xfId="4" applyFont="1" applyAlignment="1">
      <alignment horizontal="right" vertical="center" wrapText="1"/>
    </xf>
    <xf numFmtId="0" fontId="5" fillId="3" borderId="6" xfId="4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3" borderId="15" xfId="4" applyFont="1" applyFill="1" applyBorder="1" applyAlignment="1">
      <alignment vertical="center" wrapText="1"/>
    </xf>
    <xf numFmtId="0" fontId="5" fillId="0" borderId="13" xfId="4" applyFont="1" applyBorder="1" applyAlignment="1">
      <alignment vertical="center" wrapText="1"/>
    </xf>
    <xf numFmtId="0" fontId="5" fillId="3" borderId="5" xfId="4" applyFont="1" applyFill="1" applyBorder="1" applyAlignment="1">
      <alignment vertical="center" wrapText="1"/>
    </xf>
    <xf numFmtId="0" fontId="5" fillId="3" borderId="2" xfId="4" applyFont="1" applyFill="1" applyBorder="1" applyAlignment="1">
      <alignment vertical="center" wrapText="1"/>
    </xf>
    <xf numFmtId="0" fontId="5" fillId="0" borderId="0" xfId="4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4" applyFont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/>
    <xf numFmtId="0" fontId="7" fillId="4" borderId="6" xfId="0" applyFont="1" applyFill="1" applyBorder="1" applyAlignment="1">
      <alignment horizontal="center" vertical="center"/>
    </xf>
    <xf numFmtId="0" fontId="9" fillId="2" borderId="9" xfId="4" applyFont="1" applyFill="1" applyBorder="1" applyAlignment="1">
      <alignment horizontal="center" vertical="center" wrapText="1"/>
    </xf>
    <xf numFmtId="0" fontId="9" fillId="2" borderId="8" xfId="4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 wrapText="1"/>
    </xf>
    <xf numFmtId="0" fontId="8" fillId="3" borderId="9" xfId="4" applyFont="1" applyFill="1" applyBorder="1" applyAlignment="1">
      <alignment horizontal="center" vertical="center" wrapText="1"/>
    </xf>
    <xf numFmtId="0" fontId="5" fillId="3" borderId="0" xfId="4" applyFont="1" applyFill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3" borderId="16" xfId="4" applyFont="1" applyFill="1" applyBorder="1" applyAlignment="1">
      <alignment vertical="center" wrapText="1"/>
    </xf>
    <xf numFmtId="0" fontId="5" fillId="3" borderId="17" xfId="4" applyFont="1" applyFill="1" applyBorder="1" applyAlignment="1">
      <alignment vertical="center" wrapText="1"/>
    </xf>
    <xf numFmtId="0" fontId="7" fillId="3" borderId="17" xfId="4" applyFont="1" applyFill="1" applyBorder="1" applyAlignment="1">
      <alignment vertical="center" wrapText="1"/>
    </xf>
    <xf numFmtId="0" fontId="6" fillId="3" borderId="17" xfId="4" applyFont="1" applyFill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8" fillId="3" borderId="17" xfId="4" applyFont="1" applyFill="1" applyBorder="1" applyAlignment="1">
      <alignment vertical="center" wrapText="1"/>
    </xf>
    <xf numFmtId="0" fontId="6" fillId="3" borderId="18" xfId="4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7" fillId="3" borderId="19" xfId="4" applyFont="1" applyFill="1" applyBorder="1" applyAlignment="1">
      <alignment vertical="center" wrapText="1"/>
    </xf>
    <xf numFmtId="0" fontId="5" fillId="3" borderId="20" xfId="4" applyFont="1" applyFill="1" applyBorder="1" applyAlignment="1">
      <alignment vertical="center" wrapText="1"/>
    </xf>
    <xf numFmtId="0" fontId="7" fillId="3" borderId="20" xfId="4" applyFont="1" applyFill="1" applyBorder="1" applyAlignment="1">
      <alignment vertical="center" wrapText="1"/>
    </xf>
    <xf numFmtId="0" fontId="6" fillId="3" borderId="20" xfId="4" applyFont="1" applyFill="1" applyBorder="1" applyAlignment="1">
      <alignment vertical="center" wrapText="1"/>
    </xf>
    <xf numFmtId="0" fontId="12" fillId="3" borderId="20" xfId="4" applyFont="1" applyFill="1" applyBorder="1" applyAlignment="1">
      <alignment vertical="center" wrapText="1"/>
    </xf>
    <xf numFmtId="0" fontId="11" fillId="3" borderId="20" xfId="4" applyFont="1" applyFill="1" applyBorder="1" applyAlignment="1">
      <alignment vertical="center" wrapText="1"/>
    </xf>
    <xf numFmtId="0" fontId="8" fillId="3" borderId="20" xfId="4" applyFont="1" applyFill="1" applyBorder="1" applyAlignment="1">
      <alignment vertical="center" wrapText="1"/>
    </xf>
    <xf numFmtId="0" fontId="6" fillId="3" borderId="21" xfId="4" applyFont="1" applyFill="1" applyBorder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3" borderId="23" xfId="4" applyFont="1" applyFill="1" applyBorder="1" applyAlignment="1">
      <alignment vertical="center" wrapText="1"/>
    </xf>
    <xf numFmtId="0" fontId="6" fillId="3" borderId="24" xfId="4" applyFont="1" applyFill="1" applyBorder="1" applyAlignment="1">
      <alignment vertical="center" wrapText="1"/>
    </xf>
    <xf numFmtId="0" fontId="5" fillId="3" borderId="25" xfId="4" applyFont="1" applyFill="1" applyBorder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8" fillId="3" borderId="6" xfId="4" applyFont="1" applyFill="1" applyBorder="1" applyAlignment="1">
      <alignment horizontal="left" vertical="center" wrapText="1"/>
    </xf>
    <xf numFmtId="0" fontId="8" fillId="3" borderId="7" xfId="4" applyFont="1" applyFill="1" applyBorder="1" applyAlignment="1">
      <alignment horizontal="left" vertical="center" wrapText="1"/>
    </xf>
    <xf numFmtId="0" fontId="8" fillId="3" borderId="8" xfId="4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8">
    <cellStyle name="Hipervínculo" xfId="2" builtinId="8" hidden="1"/>
    <cellStyle name="Hipervínculo" xfId="3" builtinId="8" hidden="1"/>
    <cellStyle name="Moneda 2" xfId="5"/>
    <cellStyle name="Moneda 3" xfId="7"/>
    <cellStyle name="Normal" xfId="0" builtinId="0"/>
    <cellStyle name="Normal 2" xfId="1"/>
    <cellStyle name="Normal 2 2" xfId="4"/>
    <cellStyle name="Normal 2 2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1367790</xdr:colOff>
      <xdr:row>4</xdr:row>
      <xdr:rowOff>71755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4375" y="161925"/>
          <a:ext cx="2577465" cy="557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1367790</xdr:colOff>
      <xdr:row>4</xdr:row>
      <xdr:rowOff>71755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4375" y="161925"/>
          <a:ext cx="2577465" cy="557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113"/>
  <sheetViews>
    <sheetView showGridLines="0" tabSelected="1" view="pageBreakPreview" topLeftCell="A82" zoomScale="70" zoomScaleNormal="110" zoomScaleSheetLayoutView="70" workbookViewId="0">
      <selection activeCell="C45" sqref="C45"/>
    </sheetView>
  </sheetViews>
  <sheetFormatPr baseColWidth="10" defaultColWidth="10.6640625" defaultRowHeight="13.2"/>
  <cols>
    <col min="1" max="1" width="10.6640625" style="10"/>
    <col min="2" max="2" width="18.109375" style="9" customWidth="1"/>
    <col min="3" max="3" width="92.33203125" style="10" customWidth="1"/>
    <col min="4" max="4" width="11.33203125" style="10" bestFit="1" customWidth="1"/>
    <col min="5" max="5" width="11.33203125" style="10" customWidth="1"/>
    <col min="6" max="6" width="15.33203125" style="10" customWidth="1"/>
    <col min="7" max="7" width="16" style="10" customWidth="1"/>
    <col min="8" max="8" width="10.6640625" style="9"/>
    <col min="9" max="9" width="12.33203125" style="10" bestFit="1" customWidth="1"/>
    <col min="10" max="10" width="45.44140625" style="10" customWidth="1"/>
    <col min="11" max="11" width="10.6640625" style="10"/>
    <col min="12" max="12" width="11.33203125" style="10" bestFit="1" customWidth="1"/>
    <col min="13" max="16384" width="10.6640625" style="10"/>
  </cols>
  <sheetData>
    <row r="7" spans="2:8" ht="13.8" thickBot="1"/>
    <row r="8" spans="2:8" s="12" customFormat="1" ht="13.8" thickBot="1">
      <c r="B8" s="32"/>
      <c r="C8" s="61" t="s">
        <v>168</v>
      </c>
      <c r="D8" s="62"/>
      <c r="E8" s="62"/>
      <c r="F8" s="62"/>
      <c r="G8" s="63"/>
      <c r="H8" s="11"/>
    </row>
    <row r="9" spans="2:8" ht="10.199999999999999" customHeight="1" thickBot="1">
      <c r="B9" s="13"/>
      <c r="C9" s="1"/>
      <c r="D9" s="13"/>
      <c r="E9" s="13"/>
      <c r="F9" s="13"/>
      <c r="G9" s="13"/>
    </row>
    <row r="10" spans="2:8" ht="13.8" thickBot="1">
      <c r="B10" s="14" t="s">
        <v>0</v>
      </c>
      <c r="C10" s="64" t="s">
        <v>1</v>
      </c>
      <c r="D10" s="65"/>
      <c r="E10" s="42"/>
      <c r="F10" s="15"/>
      <c r="G10" s="16"/>
    </row>
    <row r="11" spans="2:8" ht="78" customHeight="1" thickBot="1">
      <c r="B11" s="17"/>
      <c r="C11" s="2" t="s">
        <v>20</v>
      </c>
      <c r="D11" s="66" t="s">
        <v>2</v>
      </c>
      <c r="E11" s="66"/>
      <c r="F11" s="66"/>
      <c r="G11" s="67"/>
    </row>
    <row r="12" spans="2:8" s="18" customFormat="1" ht="13.5" customHeight="1" thickBot="1"/>
    <row r="13" spans="2:8" ht="28.95" customHeight="1" thickBot="1">
      <c r="B13" s="19" t="s">
        <v>3</v>
      </c>
      <c r="C13" s="41" t="s">
        <v>4</v>
      </c>
      <c r="D13" s="20" t="s">
        <v>5</v>
      </c>
      <c r="E13" s="21" t="s">
        <v>6</v>
      </c>
      <c r="F13" s="20" t="s">
        <v>7</v>
      </c>
      <c r="G13" s="20" t="s">
        <v>8</v>
      </c>
    </row>
    <row r="14" spans="2:8" ht="30" customHeight="1" thickBot="1">
      <c r="B14" s="22"/>
      <c r="C14" s="3" t="s">
        <v>9</v>
      </c>
      <c r="D14" s="68"/>
      <c r="E14" s="68"/>
      <c r="F14" s="68"/>
      <c r="G14" s="69"/>
    </row>
    <row r="15" spans="2:8" ht="13.8" thickBot="1">
      <c r="C15" s="23"/>
      <c r="D15" s="9"/>
      <c r="E15" s="9"/>
      <c r="F15" s="9"/>
      <c r="G15" s="9"/>
    </row>
    <row r="16" spans="2:8" s="26" customFormat="1" ht="13.8" thickBot="1">
      <c r="B16" s="34"/>
      <c r="C16" s="57" t="s">
        <v>168</v>
      </c>
      <c r="D16" s="5"/>
      <c r="E16" s="6"/>
      <c r="F16" s="24"/>
      <c r="G16" s="24"/>
      <c r="H16" s="25"/>
    </row>
    <row r="17" spans="2:8" s="26" customFormat="1">
      <c r="B17" s="55"/>
      <c r="C17" s="36" t="s">
        <v>10</v>
      </c>
      <c r="D17" s="5"/>
      <c r="E17" s="6"/>
      <c r="F17" s="24"/>
      <c r="G17" s="24"/>
      <c r="H17" s="25"/>
    </row>
    <row r="18" spans="2:8" s="26" customFormat="1">
      <c r="B18" s="54">
        <v>1</v>
      </c>
      <c r="C18" s="37" t="s">
        <v>92</v>
      </c>
      <c r="D18" s="28" t="s">
        <v>22</v>
      </c>
      <c r="E18" s="33"/>
      <c r="F18" s="27"/>
      <c r="G18" s="27"/>
      <c r="H18" s="25"/>
    </row>
    <row r="19" spans="2:8" s="26" customFormat="1">
      <c r="B19" s="54">
        <f>B18+1</f>
        <v>2</v>
      </c>
      <c r="C19" s="37" t="s">
        <v>93</v>
      </c>
      <c r="D19" s="28" t="s">
        <v>22</v>
      </c>
      <c r="E19" s="33"/>
      <c r="F19" s="27"/>
      <c r="G19" s="27"/>
      <c r="H19" s="25"/>
    </row>
    <row r="20" spans="2:8" s="26" customFormat="1" ht="26.4">
      <c r="B20" s="54">
        <f t="shared" ref="B20:B24" si="0">B19+1</f>
        <v>3</v>
      </c>
      <c r="C20" s="37" t="s">
        <v>94</v>
      </c>
      <c r="D20" s="28" t="s">
        <v>22</v>
      </c>
      <c r="E20" s="33"/>
      <c r="F20" s="27"/>
      <c r="G20" s="27"/>
      <c r="H20" s="25"/>
    </row>
    <row r="21" spans="2:8" s="26" customFormat="1">
      <c r="B21" s="54">
        <f t="shared" si="0"/>
        <v>4</v>
      </c>
      <c r="C21" s="37" t="s">
        <v>95</v>
      </c>
      <c r="D21" s="28" t="s">
        <v>22</v>
      </c>
      <c r="E21" s="33"/>
      <c r="F21" s="27"/>
      <c r="G21" s="27"/>
      <c r="H21" s="25"/>
    </row>
    <row r="22" spans="2:8" s="26" customFormat="1">
      <c r="B22" s="54">
        <f t="shared" si="0"/>
        <v>5</v>
      </c>
      <c r="C22" s="37" t="s">
        <v>96</v>
      </c>
      <c r="D22" s="28" t="s">
        <v>22</v>
      </c>
      <c r="E22" s="33"/>
      <c r="F22" s="27"/>
      <c r="G22" s="27"/>
      <c r="H22" s="25"/>
    </row>
    <row r="23" spans="2:8" s="26" customFormat="1" ht="26.4">
      <c r="B23" s="54">
        <f t="shared" si="0"/>
        <v>6</v>
      </c>
      <c r="C23" s="37" t="s">
        <v>97</v>
      </c>
      <c r="D23" s="28" t="s">
        <v>22</v>
      </c>
      <c r="E23" s="33"/>
      <c r="F23" s="27"/>
      <c r="G23" s="27"/>
      <c r="H23" s="25"/>
    </row>
    <row r="24" spans="2:8" s="26" customFormat="1" ht="26.4">
      <c r="B24" s="54">
        <f t="shared" si="0"/>
        <v>7</v>
      </c>
      <c r="C24" s="37" t="s">
        <v>27</v>
      </c>
      <c r="D24" s="28" t="s">
        <v>22</v>
      </c>
      <c r="E24" s="33"/>
      <c r="F24" s="27"/>
      <c r="G24" s="27"/>
      <c r="H24" s="25"/>
    </row>
    <row r="25" spans="2:8" s="26" customFormat="1">
      <c r="B25" s="54">
        <f>B24+1</f>
        <v>8</v>
      </c>
      <c r="C25" s="37" t="s">
        <v>98</v>
      </c>
      <c r="D25" s="28" t="s">
        <v>22</v>
      </c>
      <c r="E25" s="33"/>
      <c r="F25" s="27"/>
      <c r="G25" s="27"/>
      <c r="H25" s="25"/>
    </row>
    <row r="26" spans="2:8" s="26" customFormat="1" ht="26.4">
      <c r="B26" s="54">
        <f>B25+1</f>
        <v>9</v>
      </c>
      <c r="C26" s="37" t="s">
        <v>99</v>
      </c>
      <c r="D26" s="28" t="s">
        <v>22</v>
      </c>
      <c r="E26" s="33"/>
      <c r="F26" s="27"/>
      <c r="G26" s="27"/>
      <c r="H26" s="25"/>
    </row>
    <row r="27" spans="2:8" s="26" customFormat="1">
      <c r="B27" s="54"/>
      <c r="C27" s="38" t="s">
        <v>12</v>
      </c>
      <c r="D27" s="28"/>
      <c r="E27" s="33"/>
      <c r="F27" s="27"/>
      <c r="G27" s="27"/>
      <c r="H27" s="25"/>
    </row>
    <row r="28" spans="2:8" s="26" customFormat="1">
      <c r="B28" s="54">
        <f>B26+1</f>
        <v>10</v>
      </c>
      <c r="C28" s="37" t="s">
        <v>100</v>
      </c>
      <c r="D28" s="28" t="s">
        <v>22</v>
      </c>
      <c r="E28" s="33"/>
      <c r="F28" s="27"/>
      <c r="G28" s="27"/>
      <c r="H28" s="25"/>
    </row>
    <row r="29" spans="2:8" s="26" customFormat="1">
      <c r="B29" s="54">
        <f>B28+1</f>
        <v>11</v>
      </c>
      <c r="C29" s="37" t="s">
        <v>101</v>
      </c>
      <c r="D29" s="28" t="s">
        <v>22</v>
      </c>
      <c r="E29" s="33"/>
      <c r="F29" s="27"/>
      <c r="G29" s="27"/>
      <c r="H29" s="25"/>
    </row>
    <row r="30" spans="2:8" s="26" customFormat="1" ht="26.4">
      <c r="B30" s="54">
        <f t="shared" ref="B30:B38" si="1">B29+1</f>
        <v>12</v>
      </c>
      <c r="C30" s="37" t="s">
        <v>102</v>
      </c>
      <c r="D30" s="28" t="s">
        <v>22</v>
      </c>
      <c r="E30" s="33"/>
      <c r="F30" s="27"/>
      <c r="G30" s="27"/>
      <c r="H30" s="25"/>
    </row>
    <row r="31" spans="2:8" s="26" customFormat="1" ht="26.4">
      <c r="B31" s="54">
        <f t="shared" si="1"/>
        <v>13</v>
      </c>
      <c r="C31" s="37" t="s">
        <v>103</v>
      </c>
      <c r="D31" s="28" t="s">
        <v>22</v>
      </c>
      <c r="E31" s="33"/>
      <c r="F31" s="27"/>
      <c r="G31" s="27"/>
      <c r="H31" s="25"/>
    </row>
    <row r="32" spans="2:8" s="26" customFormat="1" ht="26.4">
      <c r="B32" s="54">
        <f t="shared" si="1"/>
        <v>14</v>
      </c>
      <c r="C32" s="37" t="s">
        <v>104</v>
      </c>
      <c r="D32" s="28" t="s">
        <v>22</v>
      </c>
      <c r="E32" s="33"/>
      <c r="F32" s="27"/>
      <c r="G32" s="27"/>
      <c r="H32" s="25"/>
    </row>
    <row r="33" spans="2:8" s="26" customFormat="1">
      <c r="B33" s="54">
        <f t="shared" si="1"/>
        <v>15</v>
      </c>
      <c r="C33" s="37" t="s">
        <v>35</v>
      </c>
      <c r="D33" s="28" t="s">
        <v>22</v>
      </c>
      <c r="E33" s="33"/>
      <c r="F33" s="27"/>
      <c r="G33" s="27"/>
      <c r="H33" s="25"/>
    </row>
    <row r="34" spans="2:8" s="26" customFormat="1">
      <c r="B34" s="54">
        <f t="shared" si="1"/>
        <v>16</v>
      </c>
      <c r="C34" s="37" t="s">
        <v>105</v>
      </c>
      <c r="D34" s="28" t="s">
        <v>22</v>
      </c>
      <c r="E34" s="33"/>
      <c r="F34" s="27"/>
      <c r="G34" s="27"/>
      <c r="H34" s="25"/>
    </row>
    <row r="35" spans="2:8" s="26" customFormat="1">
      <c r="B35" s="54">
        <f t="shared" si="1"/>
        <v>17</v>
      </c>
      <c r="C35" s="37" t="s">
        <v>106</v>
      </c>
      <c r="D35" s="28" t="s">
        <v>22</v>
      </c>
      <c r="E35" s="33"/>
      <c r="F35" s="27"/>
      <c r="G35" s="27"/>
      <c r="H35" s="25"/>
    </row>
    <row r="36" spans="2:8" s="26" customFormat="1">
      <c r="B36" s="54">
        <f>B35+1</f>
        <v>18</v>
      </c>
      <c r="C36" s="37" t="s">
        <v>38</v>
      </c>
      <c r="D36" s="28" t="s">
        <v>22</v>
      </c>
      <c r="E36" s="33"/>
      <c r="F36" s="27"/>
      <c r="G36" s="27"/>
      <c r="H36" s="25"/>
    </row>
    <row r="37" spans="2:8" s="26" customFormat="1">
      <c r="B37" s="54">
        <f t="shared" si="1"/>
        <v>19</v>
      </c>
      <c r="C37" s="37" t="s">
        <v>107</v>
      </c>
      <c r="D37" s="28" t="s">
        <v>22</v>
      </c>
      <c r="E37" s="33"/>
      <c r="F37" s="27"/>
      <c r="G37" s="27"/>
      <c r="H37" s="25"/>
    </row>
    <row r="38" spans="2:8" s="26" customFormat="1" ht="26.4">
      <c r="B38" s="54">
        <f t="shared" si="1"/>
        <v>20</v>
      </c>
      <c r="C38" s="37" t="s">
        <v>108</v>
      </c>
      <c r="D38" s="28" t="s">
        <v>22</v>
      </c>
      <c r="E38" s="33"/>
      <c r="F38" s="27"/>
      <c r="G38" s="27"/>
      <c r="H38" s="25"/>
    </row>
    <row r="39" spans="2:8" s="26" customFormat="1">
      <c r="B39" s="54"/>
      <c r="C39" s="38" t="s">
        <v>13</v>
      </c>
      <c r="D39" s="28"/>
      <c r="E39" s="33"/>
      <c r="F39" s="27"/>
      <c r="G39" s="27"/>
      <c r="H39" s="25"/>
    </row>
    <row r="40" spans="2:8" s="26" customFormat="1" ht="26.4">
      <c r="B40" s="54">
        <f>B38+1</f>
        <v>21</v>
      </c>
      <c r="C40" s="37" t="s">
        <v>109</v>
      </c>
      <c r="D40" s="28" t="s">
        <v>22</v>
      </c>
      <c r="E40" s="33"/>
      <c r="F40" s="27"/>
      <c r="G40" s="27"/>
      <c r="H40" s="25"/>
    </row>
    <row r="41" spans="2:8" s="26" customFormat="1" ht="26.4">
      <c r="B41" s="54">
        <f>B40+1</f>
        <v>22</v>
      </c>
      <c r="C41" s="37" t="s">
        <v>110</v>
      </c>
      <c r="D41" s="28" t="s">
        <v>22</v>
      </c>
      <c r="E41" s="33"/>
      <c r="F41" s="27"/>
      <c r="G41" s="27"/>
      <c r="H41" s="25"/>
    </row>
    <row r="42" spans="2:8" s="26" customFormat="1" ht="26.4">
      <c r="B42" s="54">
        <f t="shared" ref="B42:B48" si="2">B41+1</f>
        <v>23</v>
      </c>
      <c r="C42" s="37" t="s">
        <v>114</v>
      </c>
      <c r="D42" s="28" t="s">
        <v>22</v>
      </c>
      <c r="E42" s="33"/>
      <c r="F42" s="27"/>
      <c r="G42" s="27"/>
      <c r="H42" s="25"/>
    </row>
    <row r="43" spans="2:8" s="26" customFormat="1">
      <c r="B43" s="54">
        <f t="shared" si="2"/>
        <v>24</v>
      </c>
      <c r="C43" s="37" t="s">
        <v>111</v>
      </c>
      <c r="D43" s="28" t="s">
        <v>22</v>
      </c>
      <c r="E43" s="33"/>
      <c r="F43" s="27"/>
      <c r="G43" s="27"/>
      <c r="H43" s="25"/>
    </row>
    <row r="44" spans="2:8" s="26" customFormat="1">
      <c r="B44" s="54">
        <f t="shared" si="2"/>
        <v>25</v>
      </c>
      <c r="C44" s="37" t="s">
        <v>14</v>
      </c>
      <c r="D44" s="28" t="s">
        <v>22</v>
      </c>
      <c r="E44" s="33"/>
      <c r="F44" s="27"/>
      <c r="G44" s="27"/>
      <c r="H44" s="25"/>
    </row>
    <row r="45" spans="2:8" s="26" customFormat="1" ht="26.4">
      <c r="B45" s="54">
        <f t="shared" si="2"/>
        <v>26</v>
      </c>
      <c r="C45" s="37" t="s">
        <v>112</v>
      </c>
      <c r="D45" s="28" t="s">
        <v>22</v>
      </c>
      <c r="E45" s="33"/>
      <c r="F45" s="27"/>
      <c r="G45" s="27"/>
      <c r="H45" s="25"/>
    </row>
    <row r="46" spans="2:8" s="26" customFormat="1">
      <c r="B46" s="54">
        <f t="shared" si="2"/>
        <v>27</v>
      </c>
      <c r="C46" s="37" t="s">
        <v>113</v>
      </c>
      <c r="D46" s="28" t="s">
        <v>22</v>
      </c>
      <c r="E46" s="33"/>
      <c r="F46" s="27"/>
      <c r="G46" s="27"/>
      <c r="H46" s="25"/>
    </row>
    <row r="47" spans="2:8" s="26" customFormat="1">
      <c r="B47" s="54">
        <f t="shared" si="2"/>
        <v>28</v>
      </c>
      <c r="C47" s="37" t="s">
        <v>21</v>
      </c>
      <c r="D47" s="28" t="s">
        <v>22</v>
      </c>
      <c r="E47" s="33"/>
      <c r="F47" s="27"/>
      <c r="G47" s="27"/>
      <c r="H47" s="25"/>
    </row>
    <row r="48" spans="2:8" s="26" customFormat="1" ht="26.4">
      <c r="B48" s="54">
        <f t="shared" si="2"/>
        <v>29</v>
      </c>
      <c r="C48" s="37" t="s">
        <v>115</v>
      </c>
      <c r="D48" s="28" t="s">
        <v>22</v>
      </c>
      <c r="E48" s="33"/>
      <c r="F48" s="27"/>
      <c r="G48" s="27"/>
      <c r="H48" s="25"/>
    </row>
    <row r="49" spans="2:8" s="26" customFormat="1">
      <c r="B49" s="54"/>
      <c r="C49" s="38" t="s">
        <v>15</v>
      </c>
      <c r="D49" s="28"/>
      <c r="E49" s="33"/>
      <c r="F49" s="27"/>
      <c r="G49" s="27"/>
      <c r="H49" s="25"/>
    </row>
    <row r="50" spans="2:8" s="26" customFormat="1">
      <c r="B50" s="54">
        <f>B48+1</f>
        <v>30</v>
      </c>
      <c r="C50" s="37" t="s">
        <v>124</v>
      </c>
      <c r="D50" s="28" t="s">
        <v>22</v>
      </c>
      <c r="E50" s="33"/>
      <c r="F50" s="27"/>
      <c r="G50" s="27"/>
      <c r="H50" s="25"/>
    </row>
    <row r="51" spans="2:8" s="26" customFormat="1">
      <c r="B51" s="54">
        <f>B50+1</f>
        <v>31</v>
      </c>
      <c r="C51" s="37" t="s">
        <v>125</v>
      </c>
      <c r="D51" s="28" t="s">
        <v>22</v>
      </c>
      <c r="E51" s="33"/>
      <c r="F51" s="27"/>
      <c r="G51" s="27"/>
      <c r="H51" s="25"/>
    </row>
    <row r="52" spans="2:8" s="26" customFormat="1">
      <c r="B52" s="54">
        <f t="shared" ref="B52:B71" si="3">B51+1</f>
        <v>32</v>
      </c>
      <c r="C52" s="37" t="s">
        <v>126</v>
      </c>
      <c r="D52" s="28" t="s">
        <v>22</v>
      </c>
      <c r="E52" s="33"/>
      <c r="F52" s="27"/>
      <c r="G52" s="27"/>
      <c r="H52" s="25"/>
    </row>
    <row r="53" spans="2:8" s="26" customFormat="1">
      <c r="B53" s="54">
        <f t="shared" si="3"/>
        <v>33</v>
      </c>
      <c r="C53" s="37" t="s">
        <v>127</v>
      </c>
      <c r="D53" s="28" t="s">
        <v>22</v>
      </c>
      <c r="E53" s="33"/>
      <c r="F53" s="27"/>
      <c r="G53" s="27"/>
      <c r="H53" s="25"/>
    </row>
    <row r="54" spans="2:8" s="26" customFormat="1">
      <c r="B54" s="54">
        <f>B53+1</f>
        <v>34</v>
      </c>
      <c r="C54" s="37" t="s">
        <v>46</v>
      </c>
      <c r="D54" s="28" t="s">
        <v>22</v>
      </c>
      <c r="E54" s="33"/>
      <c r="F54" s="27"/>
      <c r="G54" s="27"/>
      <c r="H54" s="25"/>
    </row>
    <row r="55" spans="2:8" s="26" customFormat="1">
      <c r="B55" s="54">
        <f t="shared" si="3"/>
        <v>35</v>
      </c>
      <c r="C55" s="37" t="s">
        <v>128</v>
      </c>
      <c r="D55" s="28" t="s">
        <v>22</v>
      </c>
      <c r="E55" s="33"/>
      <c r="F55" s="27"/>
      <c r="G55" s="27"/>
      <c r="H55" s="25"/>
    </row>
    <row r="56" spans="2:8" s="26" customFormat="1">
      <c r="B56" s="54">
        <f t="shared" si="3"/>
        <v>36</v>
      </c>
      <c r="C56" s="37" t="s">
        <v>165</v>
      </c>
      <c r="D56" s="28" t="s">
        <v>22</v>
      </c>
      <c r="E56" s="33"/>
      <c r="F56" s="27"/>
      <c r="G56" s="27"/>
      <c r="H56" s="25"/>
    </row>
    <row r="57" spans="2:8" s="26" customFormat="1">
      <c r="B57" s="54">
        <f t="shared" si="3"/>
        <v>37</v>
      </c>
      <c r="C57" s="37" t="s">
        <v>166</v>
      </c>
      <c r="D57" s="28" t="s">
        <v>22</v>
      </c>
      <c r="E57" s="33"/>
      <c r="F57" s="27"/>
      <c r="G57" s="27"/>
      <c r="H57" s="25"/>
    </row>
    <row r="58" spans="2:8" s="26" customFormat="1">
      <c r="B58" s="54">
        <f t="shared" si="3"/>
        <v>38</v>
      </c>
      <c r="C58" s="37" t="s">
        <v>167</v>
      </c>
      <c r="D58" s="28" t="s">
        <v>22</v>
      </c>
      <c r="E58" s="33"/>
      <c r="F58" s="27"/>
      <c r="G58" s="27"/>
      <c r="H58" s="25"/>
    </row>
    <row r="59" spans="2:8" s="26" customFormat="1">
      <c r="B59" s="54">
        <f t="shared" si="3"/>
        <v>39</v>
      </c>
      <c r="C59" s="37" t="s">
        <v>53</v>
      </c>
      <c r="D59" s="28" t="s">
        <v>22</v>
      </c>
      <c r="E59" s="33"/>
      <c r="F59" s="27"/>
      <c r="G59" s="27"/>
      <c r="H59" s="25"/>
    </row>
    <row r="60" spans="2:8" s="26" customFormat="1" ht="26.4">
      <c r="B60" s="54">
        <f>B59+1</f>
        <v>40</v>
      </c>
      <c r="C60" s="39" t="s">
        <v>19</v>
      </c>
      <c r="D60" s="28" t="s">
        <v>22</v>
      </c>
      <c r="E60" s="33"/>
      <c r="F60" s="27"/>
      <c r="G60" s="27"/>
      <c r="H60" s="25"/>
    </row>
    <row r="61" spans="2:8" s="26" customFormat="1">
      <c r="B61" s="54">
        <f t="shared" si="3"/>
        <v>41</v>
      </c>
      <c r="C61" s="39" t="s">
        <v>116</v>
      </c>
      <c r="D61" s="28" t="s">
        <v>22</v>
      </c>
      <c r="E61" s="33"/>
      <c r="F61" s="27"/>
      <c r="G61" s="27"/>
      <c r="H61" s="25"/>
    </row>
    <row r="62" spans="2:8" s="26" customFormat="1">
      <c r="B62" s="54">
        <f t="shared" si="3"/>
        <v>42</v>
      </c>
      <c r="C62" s="39" t="s">
        <v>117</v>
      </c>
      <c r="D62" s="28" t="s">
        <v>22</v>
      </c>
      <c r="E62" s="33"/>
      <c r="F62" s="27"/>
      <c r="G62" s="27"/>
      <c r="H62" s="25"/>
    </row>
    <row r="63" spans="2:8" s="26" customFormat="1">
      <c r="B63" s="54">
        <f t="shared" si="3"/>
        <v>43</v>
      </c>
      <c r="C63" s="39" t="s">
        <v>118</v>
      </c>
      <c r="D63" s="28" t="s">
        <v>22</v>
      </c>
      <c r="E63" s="33"/>
      <c r="F63" s="27"/>
      <c r="G63" s="27"/>
      <c r="H63" s="25"/>
    </row>
    <row r="64" spans="2:8" s="26" customFormat="1">
      <c r="B64" s="54">
        <f t="shared" si="3"/>
        <v>44</v>
      </c>
      <c r="C64" s="39" t="s">
        <v>119</v>
      </c>
      <c r="D64" s="28" t="s">
        <v>22</v>
      </c>
      <c r="E64" s="33"/>
      <c r="F64" s="27"/>
      <c r="G64" s="27"/>
      <c r="H64" s="25"/>
    </row>
    <row r="65" spans="2:8" s="26" customFormat="1">
      <c r="B65" s="54">
        <f t="shared" si="3"/>
        <v>45</v>
      </c>
      <c r="C65" s="39" t="s">
        <v>16</v>
      </c>
      <c r="D65" s="28" t="s">
        <v>22</v>
      </c>
      <c r="E65" s="33"/>
      <c r="F65" s="27"/>
      <c r="G65" s="27"/>
      <c r="H65" s="25"/>
    </row>
    <row r="66" spans="2:8" s="26" customFormat="1">
      <c r="B66" s="54">
        <f t="shared" si="3"/>
        <v>46</v>
      </c>
      <c r="C66" s="39" t="s">
        <v>120</v>
      </c>
      <c r="D66" s="28" t="s">
        <v>22</v>
      </c>
      <c r="E66" s="33"/>
      <c r="F66" s="27"/>
      <c r="G66" s="27"/>
      <c r="H66" s="25"/>
    </row>
    <row r="67" spans="2:8" s="26" customFormat="1">
      <c r="B67" s="54">
        <f t="shared" si="3"/>
        <v>47</v>
      </c>
      <c r="C67" s="39" t="s">
        <v>121</v>
      </c>
      <c r="D67" s="28" t="s">
        <v>22</v>
      </c>
      <c r="E67" s="33"/>
      <c r="F67" s="27"/>
      <c r="G67" s="27"/>
      <c r="H67" s="25"/>
    </row>
    <row r="68" spans="2:8" s="26" customFormat="1" ht="26.4">
      <c r="B68" s="54">
        <f t="shared" si="3"/>
        <v>48</v>
      </c>
      <c r="C68" s="39" t="s">
        <v>122</v>
      </c>
      <c r="D68" s="28" t="s">
        <v>22</v>
      </c>
      <c r="E68" s="33"/>
      <c r="F68" s="27"/>
      <c r="G68" s="27"/>
      <c r="H68" s="25"/>
    </row>
    <row r="69" spans="2:8" s="26" customFormat="1">
      <c r="B69" s="54">
        <f t="shared" si="3"/>
        <v>49</v>
      </c>
      <c r="C69" s="39" t="s">
        <v>123</v>
      </c>
      <c r="D69" s="28" t="s">
        <v>22</v>
      </c>
      <c r="E69" s="33"/>
      <c r="F69" s="27"/>
      <c r="G69" s="27"/>
      <c r="H69" s="25"/>
    </row>
    <row r="70" spans="2:8" s="26" customFormat="1">
      <c r="B70" s="54">
        <f t="shared" si="3"/>
        <v>50</v>
      </c>
      <c r="C70" s="39" t="s">
        <v>17</v>
      </c>
      <c r="D70" s="28" t="s">
        <v>22</v>
      </c>
      <c r="E70" s="33"/>
      <c r="F70" s="27"/>
      <c r="G70" s="27"/>
      <c r="H70" s="25"/>
    </row>
    <row r="71" spans="2:8" s="26" customFormat="1">
      <c r="B71" s="54">
        <f t="shared" si="3"/>
        <v>51</v>
      </c>
      <c r="C71" s="39" t="s">
        <v>18</v>
      </c>
      <c r="D71" s="28" t="s">
        <v>22</v>
      </c>
      <c r="E71" s="33"/>
      <c r="F71" s="27"/>
      <c r="G71" s="27"/>
      <c r="H71" s="25"/>
    </row>
    <row r="72" spans="2:8" s="26" customFormat="1">
      <c r="B72" s="54"/>
      <c r="C72" s="38" t="s">
        <v>57</v>
      </c>
      <c r="D72" s="28"/>
      <c r="E72" s="33"/>
      <c r="F72" s="27"/>
      <c r="G72" s="27"/>
      <c r="H72" s="25"/>
    </row>
    <row r="73" spans="2:8" s="26" customFormat="1">
      <c r="B73" s="54">
        <f>B71+1</f>
        <v>52</v>
      </c>
      <c r="C73" s="39" t="s">
        <v>87</v>
      </c>
      <c r="D73" s="28" t="s">
        <v>22</v>
      </c>
      <c r="E73" s="33"/>
      <c r="F73" s="27"/>
      <c r="G73" s="27"/>
      <c r="H73" s="25"/>
    </row>
    <row r="74" spans="2:8" s="26" customFormat="1">
      <c r="B74" s="54">
        <f>B73+1</f>
        <v>53</v>
      </c>
      <c r="C74" s="39" t="s">
        <v>129</v>
      </c>
      <c r="D74" s="28" t="s">
        <v>22</v>
      </c>
      <c r="E74" s="33"/>
      <c r="F74" s="27"/>
      <c r="G74" s="27"/>
      <c r="H74" s="25"/>
    </row>
    <row r="75" spans="2:8" s="26" customFormat="1">
      <c r="B75" s="54">
        <f t="shared" ref="B75:B80" si="4">B74+1</f>
        <v>54</v>
      </c>
      <c r="C75" s="39" t="s">
        <v>130</v>
      </c>
      <c r="D75" s="28" t="s">
        <v>22</v>
      </c>
      <c r="E75" s="33"/>
      <c r="F75" s="27"/>
      <c r="G75" s="27"/>
      <c r="H75" s="25"/>
    </row>
    <row r="76" spans="2:8" s="26" customFormat="1">
      <c r="B76" s="54">
        <f t="shared" si="4"/>
        <v>55</v>
      </c>
      <c r="C76" s="39" t="s">
        <v>131</v>
      </c>
      <c r="D76" s="28" t="s">
        <v>22</v>
      </c>
      <c r="E76" s="33"/>
      <c r="F76" s="27"/>
      <c r="G76" s="27"/>
      <c r="H76" s="25"/>
    </row>
    <row r="77" spans="2:8" s="26" customFormat="1">
      <c r="B77" s="54">
        <f t="shared" si="4"/>
        <v>56</v>
      </c>
      <c r="C77" s="58" t="s">
        <v>132</v>
      </c>
      <c r="D77" s="28" t="s">
        <v>22</v>
      </c>
      <c r="E77" s="33"/>
      <c r="F77" s="27"/>
      <c r="G77" s="27"/>
      <c r="H77" s="25"/>
    </row>
    <row r="78" spans="2:8" s="26" customFormat="1">
      <c r="B78" s="54">
        <f t="shared" si="4"/>
        <v>57</v>
      </c>
      <c r="C78" s="39" t="s">
        <v>133</v>
      </c>
      <c r="D78" s="28" t="s">
        <v>22</v>
      </c>
      <c r="E78" s="33"/>
      <c r="F78" s="27"/>
      <c r="G78" s="27"/>
      <c r="H78" s="25"/>
    </row>
    <row r="79" spans="2:8" s="26" customFormat="1">
      <c r="B79" s="54">
        <f t="shared" si="4"/>
        <v>58</v>
      </c>
      <c r="C79" s="59" t="s">
        <v>139</v>
      </c>
      <c r="D79" s="28" t="s">
        <v>22</v>
      </c>
      <c r="E79" s="33"/>
      <c r="F79" s="27"/>
      <c r="G79" s="27"/>
      <c r="H79" s="25"/>
    </row>
    <row r="80" spans="2:8" s="26" customFormat="1">
      <c r="B80" s="54">
        <f t="shared" si="4"/>
        <v>59</v>
      </c>
      <c r="C80" s="37" t="s">
        <v>134</v>
      </c>
      <c r="D80" s="28" t="s">
        <v>22</v>
      </c>
      <c r="E80" s="33"/>
      <c r="F80" s="27"/>
      <c r="G80" s="27"/>
      <c r="H80" s="25"/>
    </row>
    <row r="81" spans="1:8" s="26" customFormat="1">
      <c r="B81" s="54"/>
      <c r="C81" s="38" t="s">
        <v>58</v>
      </c>
      <c r="D81" s="28"/>
      <c r="E81" s="33"/>
      <c r="F81" s="27"/>
      <c r="G81" s="27"/>
      <c r="H81" s="25"/>
    </row>
    <row r="82" spans="1:8" s="26" customFormat="1">
      <c r="B82" s="54">
        <f>B80+1</f>
        <v>60</v>
      </c>
      <c r="C82" s="37" t="s">
        <v>135</v>
      </c>
      <c r="D82" s="28" t="s">
        <v>22</v>
      </c>
      <c r="E82" s="33"/>
      <c r="F82" s="27"/>
      <c r="G82" s="27"/>
      <c r="H82" s="25"/>
    </row>
    <row r="83" spans="1:8" s="26" customFormat="1">
      <c r="B83" s="54">
        <f>B82+1</f>
        <v>61</v>
      </c>
      <c r="C83" s="39" t="s">
        <v>136</v>
      </c>
      <c r="D83" s="28" t="s">
        <v>22</v>
      </c>
      <c r="E83" s="33"/>
      <c r="F83" s="27"/>
      <c r="G83" s="27"/>
      <c r="H83" s="25"/>
    </row>
    <row r="84" spans="1:8" s="26" customFormat="1">
      <c r="B84" s="54">
        <f t="shared" ref="B84" si="5">B83+1</f>
        <v>62</v>
      </c>
      <c r="C84" s="37" t="s">
        <v>137</v>
      </c>
      <c r="D84" s="28" t="s">
        <v>22</v>
      </c>
      <c r="E84" s="33"/>
      <c r="F84" s="27"/>
      <c r="G84" s="27"/>
      <c r="H84" s="25"/>
    </row>
    <row r="85" spans="1:8" s="26" customFormat="1">
      <c r="B85" s="54"/>
      <c r="C85" s="38" t="s">
        <v>90</v>
      </c>
      <c r="D85" s="28"/>
      <c r="E85" s="33"/>
      <c r="F85" s="27"/>
      <c r="G85" s="27"/>
      <c r="H85" s="25"/>
    </row>
    <row r="86" spans="1:8" s="26" customFormat="1" ht="27" thickBot="1">
      <c r="B86" s="56">
        <f>B84+1</f>
        <v>63</v>
      </c>
      <c r="C86" s="37" t="s">
        <v>138</v>
      </c>
      <c r="D86" s="45" t="s">
        <v>22</v>
      </c>
      <c r="E86" s="7"/>
      <c r="F86" s="29"/>
      <c r="G86" s="29"/>
      <c r="H86" s="25"/>
    </row>
    <row r="87" spans="1:8" s="26" customFormat="1">
      <c r="B87" s="54"/>
      <c r="C87" s="43" t="s">
        <v>140</v>
      </c>
      <c r="D87" s="28"/>
      <c r="E87" s="33"/>
      <c r="F87" s="27"/>
      <c r="G87" s="27"/>
      <c r="H87" s="25"/>
    </row>
    <row r="88" spans="1:8" s="26" customFormat="1" ht="12.75" customHeight="1">
      <c r="A88" s="10"/>
      <c r="B88" s="54">
        <f>B86+1</f>
        <v>64</v>
      </c>
      <c r="C88" s="39" t="s">
        <v>164</v>
      </c>
      <c r="D88" s="28" t="s">
        <v>22</v>
      </c>
      <c r="E88" s="33"/>
      <c r="F88" s="27"/>
      <c r="G88" s="27"/>
      <c r="H88" s="9"/>
    </row>
    <row r="89" spans="1:8" s="26" customFormat="1">
      <c r="A89" s="10"/>
      <c r="B89" s="54">
        <f t="shared" ref="B89:B110" si="6">B88+1</f>
        <v>65</v>
      </c>
      <c r="C89" s="39" t="s">
        <v>141</v>
      </c>
      <c r="D89" s="28" t="s">
        <v>22</v>
      </c>
      <c r="E89" s="33"/>
      <c r="F89" s="27"/>
      <c r="G89" s="27"/>
      <c r="H89" s="9"/>
    </row>
    <row r="90" spans="1:8" s="26" customFormat="1" ht="52.8">
      <c r="A90" s="10"/>
      <c r="B90" s="54">
        <f t="shared" si="6"/>
        <v>66</v>
      </c>
      <c r="C90" s="39" t="s">
        <v>142</v>
      </c>
      <c r="D90" s="28" t="s">
        <v>22</v>
      </c>
      <c r="E90" s="33"/>
      <c r="F90" s="27"/>
      <c r="G90" s="27"/>
      <c r="H90" s="9"/>
    </row>
    <row r="91" spans="1:8" s="26" customFormat="1" ht="26.4">
      <c r="A91" s="10"/>
      <c r="B91" s="54">
        <f t="shared" si="6"/>
        <v>67</v>
      </c>
      <c r="C91" s="39" t="s">
        <v>143</v>
      </c>
      <c r="D91" s="28" t="s">
        <v>22</v>
      </c>
      <c r="E91" s="33"/>
      <c r="F91" s="27"/>
      <c r="G91" s="27"/>
      <c r="H91" s="9"/>
    </row>
    <row r="92" spans="1:8" s="26" customFormat="1">
      <c r="A92" s="10"/>
      <c r="B92" s="54">
        <f t="shared" si="6"/>
        <v>68</v>
      </c>
      <c r="C92" s="39" t="s">
        <v>144</v>
      </c>
      <c r="D92" s="28" t="s">
        <v>22</v>
      </c>
      <c r="E92" s="33"/>
      <c r="F92" s="27"/>
      <c r="G92" s="27"/>
      <c r="H92" s="9"/>
    </row>
    <row r="93" spans="1:8" s="26" customFormat="1">
      <c r="A93" s="10"/>
      <c r="B93" s="54">
        <f t="shared" si="6"/>
        <v>69</v>
      </c>
      <c r="C93" s="39" t="s">
        <v>145</v>
      </c>
      <c r="D93" s="28" t="s">
        <v>22</v>
      </c>
      <c r="E93" s="33"/>
      <c r="F93" s="27"/>
      <c r="G93" s="27"/>
      <c r="H93" s="9"/>
    </row>
    <row r="94" spans="1:8" s="26" customFormat="1">
      <c r="A94" s="10"/>
      <c r="B94" s="54">
        <f t="shared" si="6"/>
        <v>70</v>
      </c>
      <c r="C94" s="39" t="s">
        <v>146</v>
      </c>
      <c r="D94" s="28" t="s">
        <v>22</v>
      </c>
      <c r="E94" s="33"/>
      <c r="F94" s="27"/>
      <c r="G94" s="27"/>
      <c r="H94" s="9"/>
    </row>
    <row r="95" spans="1:8" s="26" customFormat="1">
      <c r="A95" s="10"/>
      <c r="B95" s="54">
        <f t="shared" si="6"/>
        <v>71</v>
      </c>
      <c r="C95" s="39" t="s">
        <v>147</v>
      </c>
      <c r="D95" s="28" t="s">
        <v>22</v>
      </c>
      <c r="E95" s="33"/>
      <c r="F95" s="27"/>
      <c r="G95" s="27"/>
      <c r="H95" s="9"/>
    </row>
    <row r="96" spans="1:8" s="26" customFormat="1" ht="26.4">
      <c r="A96" s="10"/>
      <c r="B96" s="54">
        <f t="shared" si="6"/>
        <v>72</v>
      </c>
      <c r="C96" s="39" t="s">
        <v>148</v>
      </c>
      <c r="D96" s="28" t="s">
        <v>22</v>
      </c>
      <c r="E96" s="33"/>
      <c r="F96" s="27"/>
      <c r="G96" s="27"/>
      <c r="H96" s="9"/>
    </row>
    <row r="97" spans="1:8" s="26" customFormat="1">
      <c r="A97" s="10"/>
      <c r="B97" s="54">
        <f t="shared" si="6"/>
        <v>73</v>
      </c>
      <c r="C97" s="39" t="s">
        <v>149</v>
      </c>
      <c r="D97" s="28" t="s">
        <v>22</v>
      </c>
      <c r="E97" s="33"/>
      <c r="F97" s="27"/>
      <c r="G97" s="27"/>
      <c r="H97" s="9"/>
    </row>
    <row r="98" spans="1:8" s="26" customFormat="1">
      <c r="A98" s="10"/>
      <c r="B98" s="54">
        <f t="shared" si="6"/>
        <v>74</v>
      </c>
      <c r="C98" s="39" t="s">
        <v>150</v>
      </c>
      <c r="D98" s="28" t="s">
        <v>22</v>
      </c>
      <c r="E98" s="33"/>
      <c r="F98" s="27"/>
      <c r="G98" s="27"/>
      <c r="H98" s="9"/>
    </row>
    <row r="99" spans="1:8" s="26" customFormat="1">
      <c r="A99" s="10"/>
      <c r="B99" s="54">
        <f t="shared" si="6"/>
        <v>75</v>
      </c>
      <c r="C99" s="39" t="s">
        <v>151</v>
      </c>
      <c r="D99" s="28" t="s">
        <v>22</v>
      </c>
      <c r="E99" s="33"/>
      <c r="F99" s="27"/>
      <c r="G99" s="27"/>
      <c r="H99" s="9"/>
    </row>
    <row r="100" spans="1:8" s="26" customFormat="1">
      <c r="A100" s="10"/>
      <c r="B100" s="54">
        <f t="shared" si="6"/>
        <v>76</v>
      </c>
      <c r="C100" s="39" t="s">
        <v>152</v>
      </c>
      <c r="D100" s="28" t="s">
        <v>22</v>
      </c>
      <c r="E100" s="33"/>
      <c r="F100" s="27"/>
      <c r="G100" s="27"/>
      <c r="H100" s="9"/>
    </row>
    <row r="101" spans="1:8" s="26" customFormat="1">
      <c r="A101" s="10"/>
      <c r="B101" s="54">
        <f t="shared" si="6"/>
        <v>77</v>
      </c>
      <c r="C101" s="39" t="s">
        <v>153</v>
      </c>
      <c r="D101" s="28" t="s">
        <v>22</v>
      </c>
      <c r="E101" s="33"/>
      <c r="F101" s="27"/>
      <c r="G101" s="27"/>
      <c r="H101" s="9"/>
    </row>
    <row r="102" spans="1:8" s="26" customFormat="1">
      <c r="A102" s="10"/>
      <c r="B102" s="54">
        <f t="shared" si="6"/>
        <v>78</v>
      </c>
      <c r="C102" s="39" t="s">
        <v>162</v>
      </c>
      <c r="D102" s="28" t="s">
        <v>22</v>
      </c>
      <c r="E102" s="33"/>
      <c r="F102" s="27"/>
      <c r="G102" s="27"/>
      <c r="H102" s="9"/>
    </row>
    <row r="103" spans="1:8" s="26" customFormat="1">
      <c r="A103" s="10"/>
      <c r="B103" s="54">
        <f t="shared" si="6"/>
        <v>79</v>
      </c>
      <c r="C103" s="39" t="s">
        <v>154</v>
      </c>
      <c r="D103" s="28" t="s">
        <v>22</v>
      </c>
      <c r="E103" s="33"/>
      <c r="F103" s="27"/>
      <c r="G103" s="27"/>
      <c r="H103" s="9"/>
    </row>
    <row r="104" spans="1:8" s="26" customFormat="1">
      <c r="A104" s="10"/>
      <c r="B104" s="54">
        <f t="shared" si="6"/>
        <v>80</v>
      </c>
      <c r="C104" s="39" t="s">
        <v>155</v>
      </c>
      <c r="D104" s="28" t="s">
        <v>22</v>
      </c>
      <c r="E104" s="33"/>
      <c r="F104" s="27"/>
      <c r="G104" s="27"/>
      <c r="H104" s="9"/>
    </row>
    <row r="105" spans="1:8" s="26" customFormat="1">
      <c r="A105" s="10"/>
      <c r="B105" s="54">
        <f t="shared" si="6"/>
        <v>81</v>
      </c>
      <c r="C105" s="39" t="s">
        <v>156</v>
      </c>
      <c r="D105" s="28" t="s">
        <v>22</v>
      </c>
      <c r="E105" s="33"/>
      <c r="F105" s="27"/>
      <c r="G105" s="27"/>
      <c r="H105" s="9"/>
    </row>
    <row r="106" spans="1:8" s="26" customFormat="1" ht="26.4">
      <c r="A106" s="10"/>
      <c r="B106" s="54">
        <f t="shared" si="6"/>
        <v>82</v>
      </c>
      <c r="C106" s="39" t="s">
        <v>157</v>
      </c>
      <c r="D106" s="28" t="s">
        <v>22</v>
      </c>
      <c r="E106" s="33"/>
      <c r="F106" s="27"/>
      <c r="G106" s="27"/>
      <c r="H106" s="9"/>
    </row>
    <row r="107" spans="1:8" s="26" customFormat="1" ht="39.6">
      <c r="A107" s="10"/>
      <c r="B107" s="54">
        <f t="shared" si="6"/>
        <v>83</v>
      </c>
      <c r="C107" s="39" t="s">
        <v>158</v>
      </c>
      <c r="D107" s="28" t="s">
        <v>22</v>
      </c>
      <c r="E107" s="33"/>
      <c r="F107" s="27"/>
      <c r="G107" s="27"/>
      <c r="H107" s="9"/>
    </row>
    <row r="108" spans="1:8" s="26" customFormat="1" ht="39.6">
      <c r="A108" s="10"/>
      <c r="B108" s="54">
        <f t="shared" si="6"/>
        <v>84</v>
      </c>
      <c r="C108" s="39" t="s">
        <v>159</v>
      </c>
      <c r="D108" s="28" t="s">
        <v>22</v>
      </c>
      <c r="E108" s="33"/>
      <c r="F108" s="27"/>
      <c r="G108" s="27"/>
      <c r="H108" s="9"/>
    </row>
    <row r="109" spans="1:8" s="26" customFormat="1">
      <c r="A109" s="10"/>
      <c r="B109" s="54">
        <f t="shared" si="6"/>
        <v>85</v>
      </c>
      <c r="C109" s="39" t="s">
        <v>160</v>
      </c>
      <c r="D109" s="28" t="s">
        <v>22</v>
      </c>
      <c r="E109" s="33"/>
      <c r="F109" s="27"/>
      <c r="G109" s="27"/>
      <c r="H109" s="9"/>
    </row>
    <row r="110" spans="1:8" s="26" customFormat="1" ht="13.8" thickBot="1">
      <c r="A110" s="10"/>
      <c r="B110" s="56">
        <f t="shared" si="6"/>
        <v>86</v>
      </c>
      <c r="C110" s="44" t="s">
        <v>161</v>
      </c>
      <c r="D110" s="45" t="s">
        <v>22</v>
      </c>
      <c r="E110" s="7"/>
      <c r="F110" s="29"/>
      <c r="G110" s="29"/>
      <c r="H110" s="9"/>
    </row>
    <row r="112" spans="1:8">
      <c r="C112" s="60" t="s">
        <v>11</v>
      </c>
      <c r="D112" s="60"/>
      <c r="E112" s="60"/>
      <c r="F112" s="60"/>
      <c r="G112" s="60"/>
    </row>
    <row r="113" spans="3:7">
      <c r="C113" s="60"/>
      <c r="D113" s="60"/>
      <c r="E113" s="60"/>
      <c r="F113" s="60"/>
      <c r="G113" s="60"/>
    </row>
  </sheetData>
  <mergeCells count="5">
    <mergeCell ref="C112:G113"/>
    <mergeCell ref="C8:G8"/>
    <mergeCell ref="C10:D10"/>
    <mergeCell ref="D11:G11"/>
    <mergeCell ref="D14:G14"/>
  </mergeCells>
  <printOptions horizontalCentered="1"/>
  <pageMargins left="0.11811023622047245" right="0.11811023622047245" top="0.35433070866141736" bottom="0.35433070866141736" header="0.11811023622047245" footer="0.11811023622047245"/>
  <pageSetup paperSize="9" scale="51" orientation="portrait" r:id="rId1"/>
  <headerFooter>
    <oddFooter>&amp;C&amp;P de &amp;N</oddFooter>
  </headerFooter>
  <rowBreaks count="1" manualBreakCount="1">
    <brk id="57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7:N123"/>
  <sheetViews>
    <sheetView showGridLines="0" view="pageBreakPreview" topLeftCell="A52" zoomScale="80" zoomScaleNormal="60" zoomScaleSheetLayoutView="80" workbookViewId="0">
      <selection activeCell="C48" sqref="C48"/>
    </sheetView>
  </sheetViews>
  <sheetFormatPr baseColWidth="10" defaultColWidth="10.6640625" defaultRowHeight="13.2"/>
  <cols>
    <col min="1" max="1" width="10.6640625" style="10"/>
    <col min="2" max="2" width="18.109375" style="9" customWidth="1"/>
    <col min="3" max="3" width="92.33203125" style="10" customWidth="1"/>
    <col min="4" max="4" width="11.33203125" style="10" bestFit="1" customWidth="1"/>
    <col min="5" max="5" width="11.33203125" style="10" customWidth="1"/>
    <col min="6" max="6" width="15.33203125" style="10" customWidth="1"/>
    <col min="7" max="7" width="16" style="10" customWidth="1"/>
    <col min="8" max="8" width="10.6640625" style="9"/>
    <col min="9" max="9" width="12.33203125" style="10" bestFit="1" customWidth="1"/>
    <col min="10" max="10" width="45.44140625" style="10" customWidth="1"/>
    <col min="11" max="11" width="10.6640625" style="10"/>
    <col min="12" max="12" width="11.33203125" style="10" bestFit="1" customWidth="1"/>
    <col min="13" max="16384" width="10.6640625" style="10"/>
  </cols>
  <sheetData>
    <row r="7" spans="2:8" ht="13.8" thickBot="1"/>
    <row r="8" spans="2:8" s="12" customFormat="1" ht="13.8" thickBot="1">
      <c r="B8" s="32"/>
      <c r="C8" s="61" t="s">
        <v>169</v>
      </c>
      <c r="D8" s="62"/>
      <c r="E8" s="62"/>
      <c r="F8" s="62"/>
      <c r="G8" s="63"/>
      <c r="H8" s="11"/>
    </row>
    <row r="9" spans="2:8" ht="10.199999999999999" customHeight="1" thickBot="1">
      <c r="B9" s="13"/>
      <c r="C9" s="1"/>
      <c r="D9" s="13"/>
      <c r="E9" s="13"/>
      <c r="F9" s="13"/>
      <c r="G9" s="13"/>
    </row>
    <row r="10" spans="2:8" ht="13.8" thickBot="1">
      <c r="B10" s="14" t="s">
        <v>0</v>
      </c>
      <c r="C10" s="64" t="s">
        <v>1</v>
      </c>
      <c r="D10" s="65"/>
      <c r="E10" s="42"/>
      <c r="F10" s="15"/>
      <c r="G10" s="16"/>
    </row>
    <row r="11" spans="2:8" ht="78" customHeight="1" thickBot="1">
      <c r="B11" s="17"/>
      <c r="C11" s="2" t="s">
        <v>20</v>
      </c>
      <c r="D11" s="66" t="s">
        <v>2</v>
      </c>
      <c r="E11" s="66"/>
      <c r="F11" s="66"/>
      <c r="G11" s="67"/>
    </row>
    <row r="12" spans="2:8" s="18" customFormat="1" ht="13.5" customHeight="1" thickBot="1"/>
    <row r="13" spans="2:8" ht="28.95" customHeight="1" thickBot="1">
      <c r="B13" s="19" t="s">
        <v>3</v>
      </c>
      <c r="C13" s="41" t="s">
        <v>4</v>
      </c>
      <c r="D13" s="20" t="s">
        <v>5</v>
      </c>
      <c r="E13" s="21" t="s">
        <v>6</v>
      </c>
      <c r="F13" s="20" t="s">
        <v>7</v>
      </c>
      <c r="G13" s="20" t="s">
        <v>8</v>
      </c>
    </row>
    <row r="14" spans="2:8" ht="30" customHeight="1" thickBot="1">
      <c r="B14" s="22"/>
      <c r="C14" s="3" t="s">
        <v>9</v>
      </c>
      <c r="D14" s="68"/>
      <c r="E14" s="68"/>
      <c r="F14" s="68"/>
      <c r="G14" s="69"/>
    </row>
    <row r="15" spans="2:8" ht="13.8" thickBot="1">
      <c r="C15" s="23"/>
      <c r="D15" s="9"/>
      <c r="E15" s="9"/>
      <c r="F15" s="9"/>
      <c r="G15" s="9"/>
    </row>
    <row r="16" spans="2:8" s="26" customFormat="1" ht="13.8" thickBot="1">
      <c r="B16" s="34"/>
      <c r="C16" s="4" t="s">
        <v>169</v>
      </c>
      <c r="D16" s="5"/>
      <c r="E16" s="6"/>
      <c r="F16" s="24"/>
      <c r="G16" s="24"/>
      <c r="H16" s="25"/>
    </row>
    <row r="17" spans="2:8" s="26" customFormat="1">
      <c r="B17" s="34"/>
      <c r="C17" s="46" t="s">
        <v>10</v>
      </c>
      <c r="D17" s="5"/>
      <c r="E17" s="6"/>
      <c r="F17" s="24"/>
      <c r="G17" s="24"/>
      <c r="H17" s="25"/>
    </row>
    <row r="18" spans="2:8" s="26" customFormat="1">
      <c r="B18" s="35">
        <v>1</v>
      </c>
      <c r="C18" s="47" t="s">
        <v>23</v>
      </c>
      <c r="D18" s="28" t="s">
        <v>22</v>
      </c>
      <c r="E18" s="33"/>
      <c r="F18" s="27"/>
      <c r="G18" s="27"/>
      <c r="H18" s="25"/>
    </row>
    <row r="19" spans="2:8" s="26" customFormat="1">
      <c r="B19" s="35">
        <f>B18+1</f>
        <v>2</v>
      </c>
      <c r="C19" s="47" t="s">
        <v>24</v>
      </c>
      <c r="D19" s="28" t="s">
        <v>22</v>
      </c>
      <c r="E19" s="33"/>
      <c r="F19" s="27"/>
      <c r="G19" s="27"/>
      <c r="H19" s="25"/>
    </row>
    <row r="20" spans="2:8" s="26" customFormat="1">
      <c r="B20" s="35">
        <f t="shared" ref="B20:B25" si="0">B19+1</f>
        <v>3</v>
      </c>
      <c r="C20" s="47" t="s">
        <v>25</v>
      </c>
      <c r="D20" s="28" t="s">
        <v>22</v>
      </c>
      <c r="E20" s="33"/>
      <c r="F20" s="27"/>
      <c r="G20" s="27"/>
      <c r="H20" s="25"/>
    </row>
    <row r="21" spans="2:8" s="26" customFormat="1">
      <c r="B21" s="35">
        <f t="shared" si="0"/>
        <v>4</v>
      </c>
      <c r="C21" s="47" t="s">
        <v>26</v>
      </c>
      <c r="D21" s="28" t="s">
        <v>22</v>
      </c>
      <c r="E21" s="33"/>
      <c r="F21" s="27"/>
      <c r="G21" s="27"/>
      <c r="H21" s="25"/>
    </row>
    <row r="22" spans="2:8" s="26" customFormat="1">
      <c r="B22" s="35">
        <f t="shared" si="0"/>
        <v>5</v>
      </c>
      <c r="C22" s="47" t="s">
        <v>66</v>
      </c>
      <c r="D22" s="28" t="s">
        <v>22</v>
      </c>
      <c r="E22" s="33"/>
      <c r="F22" s="27"/>
      <c r="G22" s="27"/>
      <c r="H22" s="25"/>
    </row>
    <row r="23" spans="2:8" s="26" customFormat="1" ht="26.4">
      <c r="B23" s="35">
        <f t="shared" si="0"/>
        <v>6</v>
      </c>
      <c r="C23" s="47" t="s">
        <v>67</v>
      </c>
      <c r="D23" s="28" t="s">
        <v>22</v>
      </c>
      <c r="E23" s="33"/>
      <c r="F23" s="27"/>
      <c r="G23" s="27"/>
      <c r="H23" s="25"/>
    </row>
    <row r="24" spans="2:8" s="26" customFormat="1">
      <c r="B24" s="35">
        <f t="shared" si="0"/>
        <v>7</v>
      </c>
      <c r="C24" s="47" t="s">
        <v>28</v>
      </c>
      <c r="D24" s="28" t="s">
        <v>22</v>
      </c>
      <c r="E24" s="33"/>
      <c r="F24" s="27"/>
      <c r="G24" s="27"/>
      <c r="H24" s="25"/>
    </row>
    <row r="25" spans="2:8" s="26" customFormat="1">
      <c r="B25" s="35">
        <f t="shared" si="0"/>
        <v>8</v>
      </c>
      <c r="C25" s="47" t="s">
        <v>29</v>
      </c>
      <c r="D25" s="28" t="s">
        <v>22</v>
      </c>
      <c r="E25" s="33"/>
      <c r="F25" s="27"/>
      <c r="G25" s="27"/>
      <c r="H25" s="25"/>
    </row>
    <row r="26" spans="2:8" s="26" customFormat="1">
      <c r="B26" s="35"/>
      <c r="C26" s="48" t="s">
        <v>12</v>
      </c>
      <c r="D26" s="28"/>
      <c r="E26" s="33"/>
      <c r="F26" s="27"/>
      <c r="G26" s="27"/>
      <c r="H26" s="25"/>
    </row>
    <row r="27" spans="2:8" s="26" customFormat="1">
      <c r="B27" s="35">
        <f>B25+1</f>
        <v>9</v>
      </c>
      <c r="C27" s="47" t="s">
        <v>100</v>
      </c>
      <c r="D27" s="28" t="s">
        <v>22</v>
      </c>
      <c r="E27" s="33"/>
      <c r="F27" s="27"/>
      <c r="G27" s="27"/>
      <c r="H27" s="25"/>
    </row>
    <row r="28" spans="2:8" s="26" customFormat="1">
      <c r="B28" s="35">
        <f>B27+1</f>
        <v>10</v>
      </c>
      <c r="C28" s="47" t="s">
        <v>30</v>
      </c>
      <c r="D28" s="28" t="s">
        <v>22</v>
      </c>
      <c r="E28" s="33"/>
      <c r="F28" s="27"/>
      <c r="G28" s="27"/>
      <c r="H28" s="25"/>
    </row>
    <row r="29" spans="2:8" s="26" customFormat="1" ht="39.6">
      <c r="B29" s="35">
        <f t="shared" ref="B29:B38" si="1">B28+1</f>
        <v>11</v>
      </c>
      <c r="C29" s="47" t="s">
        <v>31</v>
      </c>
      <c r="D29" s="28" t="s">
        <v>22</v>
      </c>
      <c r="E29" s="33"/>
      <c r="F29" s="27"/>
      <c r="G29" s="27"/>
      <c r="H29" s="25"/>
    </row>
    <row r="30" spans="2:8" s="26" customFormat="1" ht="26.4">
      <c r="B30" s="35">
        <f t="shared" si="1"/>
        <v>12</v>
      </c>
      <c r="C30" s="47" t="s">
        <v>32</v>
      </c>
      <c r="D30" s="28" t="s">
        <v>22</v>
      </c>
      <c r="E30" s="33"/>
      <c r="F30" s="27"/>
      <c r="G30" s="27"/>
      <c r="H30" s="25"/>
    </row>
    <row r="31" spans="2:8" s="26" customFormat="1" ht="26.4">
      <c r="B31" s="35">
        <f t="shared" si="1"/>
        <v>13</v>
      </c>
      <c r="C31" s="47" t="s">
        <v>33</v>
      </c>
      <c r="D31" s="28" t="s">
        <v>22</v>
      </c>
      <c r="E31" s="33"/>
      <c r="F31" s="27"/>
      <c r="G31" s="27"/>
      <c r="H31" s="25"/>
    </row>
    <row r="32" spans="2:8" s="26" customFormat="1">
      <c r="B32" s="35">
        <f t="shared" si="1"/>
        <v>14</v>
      </c>
      <c r="C32" s="47" t="s">
        <v>34</v>
      </c>
      <c r="D32" s="28" t="s">
        <v>22</v>
      </c>
      <c r="E32" s="33"/>
      <c r="F32" s="27"/>
      <c r="G32" s="27"/>
      <c r="H32" s="25"/>
    </row>
    <row r="33" spans="2:8" s="26" customFormat="1">
      <c r="B33" s="35">
        <f t="shared" si="1"/>
        <v>15</v>
      </c>
      <c r="C33" s="47" t="s">
        <v>35</v>
      </c>
      <c r="D33" s="28" t="s">
        <v>22</v>
      </c>
      <c r="E33" s="33"/>
      <c r="F33" s="27"/>
      <c r="G33" s="27"/>
      <c r="H33" s="25"/>
    </row>
    <row r="34" spans="2:8" s="26" customFormat="1" ht="26.4">
      <c r="B34" s="35">
        <f t="shared" si="1"/>
        <v>16</v>
      </c>
      <c r="C34" s="47" t="s">
        <v>36</v>
      </c>
      <c r="D34" s="28" t="s">
        <v>22</v>
      </c>
      <c r="E34" s="33"/>
      <c r="F34" s="27"/>
      <c r="G34" s="27"/>
      <c r="H34" s="25"/>
    </row>
    <row r="35" spans="2:8" s="26" customFormat="1" ht="26.4">
      <c r="B35" s="35">
        <f>B34+1</f>
        <v>17</v>
      </c>
      <c r="C35" s="47" t="s">
        <v>37</v>
      </c>
      <c r="D35" s="28" t="s">
        <v>22</v>
      </c>
      <c r="E35" s="33"/>
      <c r="F35" s="27"/>
      <c r="G35" s="27"/>
      <c r="H35" s="25"/>
    </row>
    <row r="36" spans="2:8" s="26" customFormat="1">
      <c r="B36" s="35">
        <f t="shared" si="1"/>
        <v>18</v>
      </c>
      <c r="C36" s="47" t="s">
        <v>38</v>
      </c>
      <c r="D36" s="28" t="s">
        <v>22</v>
      </c>
      <c r="E36" s="33"/>
      <c r="F36" s="27"/>
      <c r="G36" s="27"/>
      <c r="H36" s="25"/>
    </row>
    <row r="37" spans="2:8" s="26" customFormat="1" ht="26.4">
      <c r="B37" s="35">
        <f t="shared" si="1"/>
        <v>19</v>
      </c>
      <c r="C37" s="47" t="s">
        <v>39</v>
      </c>
      <c r="D37" s="28" t="s">
        <v>22</v>
      </c>
      <c r="E37" s="33"/>
      <c r="F37" s="27"/>
      <c r="G37" s="27"/>
      <c r="H37" s="25"/>
    </row>
    <row r="38" spans="2:8" s="26" customFormat="1">
      <c r="B38" s="35">
        <f t="shared" si="1"/>
        <v>20</v>
      </c>
      <c r="C38" s="47" t="s">
        <v>40</v>
      </c>
      <c r="D38" s="28" t="s">
        <v>22</v>
      </c>
      <c r="E38" s="33"/>
      <c r="F38" s="27"/>
      <c r="G38" s="27"/>
      <c r="H38" s="25"/>
    </row>
    <row r="39" spans="2:8" s="26" customFormat="1">
      <c r="B39" s="35"/>
      <c r="C39" s="48" t="s">
        <v>13</v>
      </c>
      <c r="D39" s="28"/>
      <c r="E39" s="33"/>
      <c r="F39" s="27"/>
      <c r="G39" s="27"/>
      <c r="H39" s="25"/>
    </row>
    <row r="40" spans="2:8" s="26" customFormat="1" ht="26.4">
      <c r="B40" s="35">
        <f>B38+1</f>
        <v>21</v>
      </c>
      <c r="C40" s="47" t="s">
        <v>41</v>
      </c>
      <c r="D40" s="28" t="s">
        <v>22</v>
      </c>
      <c r="E40" s="33"/>
      <c r="F40" s="27"/>
      <c r="G40" s="27"/>
      <c r="H40" s="25"/>
    </row>
    <row r="41" spans="2:8" s="26" customFormat="1" ht="26.4">
      <c r="B41" s="35">
        <f>B40+1</f>
        <v>22</v>
      </c>
      <c r="C41" s="47" t="s">
        <v>44</v>
      </c>
      <c r="D41" s="28" t="s">
        <v>22</v>
      </c>
      <c r="E41" s="33"/>
      <c r="F41" s="27"/>
      <c r="G41" s="27"/>
      <c r="H41" s="25"/>
    </row>
    <row r="42" spans="2:8" s="26" customFormat="1" ht="26.4">
      <c r="B42" s="35">
        <f t="shared" ref="B42:B46" si="2">B41+1</f>
        <v>23</v>
      </c>
      <c r="C42" s="47" t="s">
        <v>42</v>
      </c>
      <c r="D42" s="28" t="s">
        <v>22</v>
      </c>
      <c r="E42" s="33"/>
      <c r="F42" s="27"/>
      <c r="G42" s="27"/>
      <c r="H42" s="25"/>
    </row>
    <row r="43" spans="2:8" s="26" customFormat="1" ht="26.4">
      <c r="B43" s="35">
        <f t="shared" si="2"/>
        <v>24</v>
      </c>
      <c r="C43" s="47" t="s">
        <v>43</v>
      </c>
      <c r="D43" s="28" t="s">
        <v>22</v>
      </c>
      <c r="E43" s="33"/>
      <c r="F43" s="27"/>
      <c r="G43" s="27"/>
      <c r="H43" s="25"/>
    </row>
    <row r="44" spans="2:8" s="26" customFormat="1">
      <c r="B44" s="35">
        <f t="shared" si="2"/>
        <v>25</v>
      </c>
      <c r="C44" s="47" t="s">
        <v>171</v>
      </c>
      <c r="D44" s="28" t="s">
        <v>22</v>
      </c>
      <c r="E44" s="33"/>
      <c r="F44" s="27"/>
      <c r="G44" s="27"/>
      <c r="H44" s="25"/>
    </row>
    <row r="45" spans="2:8" s="26" customFormat="1">
      <c r="B45" s="35">
        <f t="shared" si="2"/>
        <v>26</v>
      </c>
      <c r="C45" s="47" t="s">
        <v>21</v>
      </c>
      <c r="D45" s="28" t="s">
        <v>22</v>
      </c>
      <c r="E45" s="33"/>
      <c r="F45" s="27"/>
      <c r="G45" s="27"/>
      <c r="H45" s="25"/>
    </row>
    <row r="46" spans="2:8" s="26" customFormat="1" ht="26.4">
      <c r="B46" s="35">
        <f t="shared" si="2"/>
        <v>27</v>
      </c>
      <c r="C46" s="47" t="s">
        <v>45</v>
      </c>
      <c r="D46" s="28" t="s">
        <v>22</v>
      </c>
      <c r="E46" s="33"/>
      <c r="F46" s="27"/>
      <c r="G46" s="27"/>
      <c r="H46" s="25"/>
    </row>
    <row r="47" spans="2:8" s="26" customFormat="1">
      <c r="B47" s="35"/>
      <c r="C47" s="48" t="s">
        <v>15</v>
      </c>
      <c r="D47" s="28"/>
      <c r="E47" s="33"/>
      <c r="F47" s="27"/>
      <c r="G47" s="27"/>
      <c r="H47" s="25"/>
    </row>
    <row r="48" spans="2:8" s="26" customFormat="1" ht="26.4">
      <c r="B48" s="35">
        <f t="shared" ref="B48" si="3">B46+1</f>
        <v>28</v>
      </c>
      <c r="C48" s="47" t="s">
        <v>68</v>
      </c>
      <c r="D48" s="28" t="s">
        <v>22</v>
      </c>
      <c r="E48" s="33"/>
      <c r="F48" s="27"/>
      <c r="G48" s="27"/>
      <c r="H48" s="25"/>
    </row>
    <row r="49" spans="2:8" s="26" customFormat="1">
      <c r="B49" s="35">
        <f>B48+1</f>
        <v>29</v>
      </c>
      <c r="C49" s="47" t="s">
        <v>69</v>
      </c>
      <c r="D49" s="28" t="s">
        <v>22</v>
      </c>
      <c r="E49" s="33"/>
      <c r="F49" s="27"/>
      <c r="G49" s="27"/>
      <c r="H49" s="25"/>
    </row>
    <row r="50" spans="2:8" s="26" customFormat="1">
      <c r="B50" s="35">
        <f t="shared" ref="B50:B73" si="4">B49+1</f>
        <v>30</v>
      </c>
      <c r="C50" s="47" t="s">
        <v>70</v>
      </c>
      <c r="D50" s="28" t="s">
        <v>22</v>
      </c>
      <c r="E50" s="33"/>
      <c r="F50" s="27"/>
      <c r="G50" s="27"/>
      <c r="H50" s="25"/>
    </row>
    <row r="51" spans="2:8" s="26" customFormat="1">
      <c r="B51" s="35">
        <f t="shared" si="4"/>
        <v>31</v>
      </c>
      <c r="C51" s="47" t="s">
        <v>71</v>
      </c>
      <c r="D51" s="28" t="s">
        <v>22</v>
      </c>
      <c r="E51" s="33"/>
      <c r="F51" s="27"/>
      <c r="G51" s="27"/>
      <c r="H51" s="25"/>
    </row>
    <row r="52" spans="2:8" s="26" customFormat="1">
      <c r="B52" s="35">
        <f t="shared" si="4"/>
        <v>32</v>
      </c>
      <c r="C52" s="47" t="s">
        <v>72</v>
      </c>
      <c r="D52" s="28" t="s">
        <v>22</v>
      </c>
      <c r="E52" s="33"/>
      <c r="F52" s="27"/>
      <c r="G52" s="27"/>
      <c r="H52" s="25"/>
    </row>
    <row r="53" spans="2:8" s="26" customFormat="1">
      <c r="B53" s="35">
        <f t="shared" si="4"/>
        <v>33</v>
      </c>
      <c r="C53" s="47" t="s">
        <v>73</v>
      </c>
      <c r="D53" s="28" t="s">
        <v>22</v>
      </c>
      <c r="E53" s="33"/>
      <c r="F53" s="27"/>
      <c r="G53" s="27"/>
      <c r="H53" s="25"/>
    </row>
    <row r="54" spans="2:8" s="26" customFormat="1">
      <c r="B54" s="35">
        <f t="shared" si="4"/>
        <v>34</v>
      </c>
      <c r="C54" s="47" t="s">
        <v>74</v>
      </c>
      <c r="D54" s="28" t="s">
        <v>22</v>
      </c>
      <c r="E54" s="33"/>
      <c r="F54" s="27"/>
      <c r="G54" s="27"/>
      <c r="H54" s="25"/>
    </row>
    <row r="55" spans="2:8" s="26" customFormat="1">
      <c r="B55" s="35">
        <f t="shared" si="4"/>
        <v>35</v>
      </c>
      <c r="C55" s="47" t="s">
        <v>18</v>
      </c>
      <c r="D55" s="28" t="s">
        <v>22</v>
      </c>
      <c r="E55" s="33"/>
      <c r="F55" s="27"/>
      <c r="G55" s="27"/>
      <c r="H55" s="25"/>
    </row>
    <row r="56" spans="2:8" s="26" customFormat="1">
      <c r="B56" s="35">
        <f t="shared" si="4"/>
        <v>36</v>
      </c>
      <c r="C56" s="47" t="s">
        <v>91</v>
      </c>
      <c r="D56" s="28" t="s">
        <v>22</v>
      </c>
      <c r="E56" s="33"/>
      <c r="F56" s="27"/>
      <c r="G56" s="27"/>
      <c r="H56" s="25"/>
    </row>
    <row r="57" spans="2:8" s="26" customFormat="1">
      <c r="B57" s="35">
        <f t="shared" si="4"/>
        <v>37</v>
      </c>
      <c r="C57" s="47" t="s">
        <v>75</v>
      </c>
      <c r="D57" s="28" t="s">
        <v>22</v>
      </c>
      <c r="E57" s="33"/>
      <c r="F57" s="27"/>
      <c r="G57" s="27"/>
      <c r="H57" s="25"/>
    </row>
    <row r="58" spans="2:8" s="26" customFormat="1">
      <c r="B58" s="35">
        <f t="shared" si="4"/>
        <v>38</v>
      </c>
      <c r="C58" s="47" t="s">
        <v>76</v>
      </c>
      <c r="D58" s="28" t="s">
        <v>22</v>
      </c>
      <c r="E58" s="33"/>
      <c r="F58" s="27"/>
      <c r="G58" s="27"/>
      <c r="H58" s="25"/>
    </row>
    <row r="59" spans="2:8" s="26" customFormat="1">
      <c r="B59" s="35">
        <f t="shared" si="4"/>
        <v>39</v>
      </c>
      <c r="C59" s="47" t="s">
        <v>170</v>
      </c>
      <c r="D59" s="28" t="s">
        <v>22</v>
      </c>
      <c r="E59" s="33"/>
      <c r="F59" s="27"/>
      <c r="G59" s="27"/>
      <c r="H59" s="25"/>
    </row>
    <row r="60" spans="2:8" s="26" customFormat="1">
      <c r="B60" s="35">
        <f t="shared" si="4"/>
        <v>40</v>
      </c>
      <c r="C60" s="49" t="s">
        <v>77</v>
      </c>
      <c r="D60" s="28" t="s">
        <v>22</v>
      </c>
      <c r="E60" s="33"/>
      <c r="F60" s="27"/>
      <c r="G60" s="27"/>
      <c r="H60" s="25"/>
    </row>
    <row r="61" spans="2:8" s="26" customFormat="1">
      <c r="B61" s="35">
        <f t="shared" si="4"/>
        <v>41</v>
      </c>
      <c r="C61" s="49" t="s">
        <v>78</v>
      </c>
      <c r="D61" s="28" t="s">
        <v>22</v>
      </c>
      <c r="E61" s="33"/>
      <c r="F61" s="27"/>
      <c r="G61" s="27"/>
      <c r="H61" s="25"/>
    </row>
    <row r="62" spans="2:8" s="26" customFormat="1">
      <c r="B62" s="35">
        <f t="shared" si="4"/>
        <v>42</v>
      </c>
      <c r="C62" s="50" t="s">
        <v>54</v>
      </c>
      <c r="D62" s="28"/>
      <c r="E62" s="33"/>
      <c r="F62" s="27"/>
      <c r="G62" s="27"/>
      <c r="H62" s="25"/>
    </row>
    <row r="63" spans="2:8" s="26" customFormat="1">
      <c r="B63" s="35">
        <f t="shared" si="4"/>
        <v>43</v>
      </c>
      <c r="C63" s="49" t="s">
        <v>46</v>
      </c>
      <c r="D63" s="28" t="s">
        <v>22</v>
      </c>
      <c r="E63" s="33"/>
      <c r="F63" s="27"/>
      <c r="G63" s="27"/>
      <c r="H63" s="25"/>
    </row>
    <row r="64" spans="2:8" s="26" customFormat="1">
      <c r="B64" s="35">
        <f t="shared" si="4"/>
        <v>44</v>
      </c>
      <c r="C64" s="49" t="s">
        <v>47</v>
      </c>
      <c r="D64" s="28" t="s">
        <v>22</v>
      </c>
      <c r="E64" s="33"/>
      <c r="F64" s="27"/>
      <c r="G64" s="27"/>
      <c r="H64" s="25"/>
    </row>
    <row r="65" spans="2:8" s="26" customFormat="1">
      <c r="B65" s="35">
        <f t="shared" si="4"/>
        <v>45</v>
      </c>
      <c r="C65" s="49" t="s">
        <v>48</v>
      </c>
      <c r="D65" s="28" t="s">
        <v>22</v>
      </c>
      <c r="E65" s="33"/>
      <c r="F65" s="27"/>
      <c r="G65" s="27"/>
      <c r="H65" s="25"/>
    </row>
    <row r="66" spans="2:8" s="26" customFormat="1">
      <c r="B66" s="35">
        <f t="shared" si="4"/>
        <v>46</v>
      </c>
      <c r="C66" s="49" t="s">
        <v>49</v>
      </c>
      <c r="D66" s="28" t="s">
        <v>22</v>
      </c>
      <c r="E66" s="33"/>
      <c r="F66" s="27"/>
      <c r="G66" s="27"/>
      <c r="H66" s="25"/>
    </row>
    <row r="67" spans="2:8" s="26" customFormat="1">
      <c r="B67" s="35">
        <f t="shared" si="4"/>
        <v>47</v>
      </c>
      <c r="C67" s="49" t="s">
        <v>50</v>
      </c>
      <c r="D67" s="28" t="s">
        <v>22</v>
      </c>
      <c r="E67" s="33"/>
      <c r="F67" s="27"/>
      <c r="G67" s="27"/>
      <c r="H67" s="25"/>
    </row>
    <row r="68" spans="2:8" s="26" customFormat="1">
      <c r="B68" s="35">
        <f t="shared" si="4"/>
        <v>48</v>
      </c>
      <c r="C68" s="49" t="s">
        <v>51</v>
      </c>
      <c r="D68" s="28" t="s">
        <v>22</v>
      </c>
      <c r="E68" s="33"/>
      <c r="F68" s="27"/>
      <c r="G68" s="27"/>
      <c r="H68" s="25"/>
    </row>
    <row r="69" spans="2:8" s="26" customFormat="1">
      <c r="B69" s="35">
        <f t="shared" si="4"/>
        <v>49</v>
      </c>
      <c r="C69" s="49" t="s">
        <v>52</v>
      </c>
      <c r="D69" s="28" t="s">
        <v>22</v>
      </c>
      <c r="E69" s="33"/>
      <c r="F69" s="27"/>
      <c r="G69" s="27"/>
      <c r="H69" s="25"/>
    </row>
    <row r="70" spans="2:8" s="26" customFormat="1">
      <c r="B70" s="35">
        <f t="shared" si="4"/>
        <v>50</v>
      </c>
      <c r="C70" s="49" t="s">
        <v>53</v>
      </c>
      <c r="D70" s="28" t="s">
        <v>22</v>
      </c>
      <c r="E70" s="33"/>
      <c r="F70" s="27"/>
      <c r="G70" s="27"/>
      <c r="H70" s="25"/>
    </row>
    <row r="71" spans="2:8" s="26" customFormat="1">
      <c r="B71" s="35">
        <f t="shared" si="4"/>
        <v>51</v>
      </c>
      <c r="C71" s="50" t="s">
        <v>55</v>
      </c>
      <c r="D71" s="28"/>
      <c r="E71" s="33"/>
      <c r="F71" s="27"/>
      <c r="G71" s="27"/>
      <c r="H71" s="25"/>
    </row>
    <row r="72" spans="2:8" s="26" customFormat="1">
      <c r="B72" s="35">
        <f t="shared" si="4"/>
        <v>52</v>
      </c>
      <c r="C72" s="49" t="s">
        <v>56</v>
      </c>
      <c r="D72" s="28" t="s">
        <v>22</v>
      </c>
      <c r="E72" s="33"/>
      <c r="F72" s="27"/>
      <c r="G72" s="27"/>
      <c r="H72" s="25"/>
    </row>
    <row r="73" spans="2:8" s="26" customFormat="1">
      <c r="B73" s="35">
        <f t="shared" si="4"/>
        <v>53</v>
      </c>
      <c r="C73" s="49" t="s">
        <v>79</v>
      </c>
      <c r="D73" s="28" t="s">
        <v>22</v>
      </c>
      <c r="E73" s="33"/>
      <c r="F73" s="27"/>
      <c r="G73" s="27"/>
      <c r="H73" s="25"/>
    </row>
    <row r="74" spans="2:8" s="26" customFormat="1">
      <c r="B74" s="35"/>
      <c r="C74" s="48" t="s">
        <v>57</v>
      </c>
      <c r="D74" s="28"/>
      <c r="E74" s="33"/>
      <c r="F74" s="27"/>
      <c r="G74" s="27"/>
      <c r="H74" s="25"/>
    </row>
    <row r="75" spans="2:8" s="26" customFormat="1">
      <c r="B75" s="35">
        <f>B73+1</f>
        <v>54</v>
      </c>
      <c r="C75" s="51" t="s">
        <v>87</v>
      </c>
      <c r="D75" s="28"/>
      <c r="E75" s="33"/>
      <c r="F75" s="27"/>
      <c r="G75" s="27"/>
      <c r="H75" s="25"/>
    </row>
    <row r="76" spans="2:8" s="26" customFormat="1" ht="26.4">
      <c r="B76" s="35">
        <f>B75+1</f>
        <v>55</v>
      </c>
      <c r="C76" s="49" t="s">
        <v>80</v>
      </c>
      <c r="D76" s="28" t="s">
        <v>22</v>
      </c>
      <c r="E76" s="33"/>
      <c r="F76" s="27"/>
      <c r="G76" s="27"/>
      <c r="H76" s="25"/>
    </row>
    <row r="77" spans="2:8" s="26" customFormat="1">
      <c r="B77" s="35">
        <f t="shared" ref="B77:B83" si="5">B76+1</f>
        <v>56</v>
      </c>
      <c r="C77" s="49" t="s">
        <v>81</v>
      </c>
      <c r="D77" s="28" t="s">
        <v>22</v>
      </c>
      <c r="E77" s="33"/>
      <c r="F77" s="27"/>
      <c r="G77" s="27"/>
      <c r="H77" s="25"/>
    </row>
    <row r="78" spans="2:8" s="26" customFormat="1" ht="26.4">
      <c r="B78" s="35">
        <f t="shared" si="5"/>
        <v>57</v>
      </c>
      <c r="C78" s="49" t="s">
        <v>82</v>
      </c>
      <c r="D78" s="28" t="s">
        <v>22</v>
      </c>
      <c r="E78" s="33"/>
      <c r="F78" s="27"/>
      <c r="G78" s="27"/>
      <c r="H78" s="25"/>
    </row>
    <row r="79" spans="2:8" s="26" customFormat="1" ht="26.4">
      <c r="B79" s="35">
        <f t="shared" si="5"/>
        <v>58</v>
      </c>
      <c r="C79" s="49" t="s">
        <v>83</v>
      </c>
      <c r="D79" s="28" t="s">
        <v>22</v>
      </c>
      <c r="E79" s="33"/>
      <c r="F79" s="27"/>
      <c r="G79" s="27"/>
      <c r="H79" s="25"/>
    </row>
    <row r="80" spans="2:8" s="26" customFormat="1">
      <c r="B80" s="35">
        <f t="shared" si="5"/>
        <v>59</v>
      </c>
      <c r="C80" s="51" t="s">
        <v>86</v>
      </c>
      <c r="D80" s="28"/>
      <c r="E80" s="33"/>
      <c r="F80" s="27"/>
      <c r="G80" s="27"/>
      <c r="H80" s="25"/>
    </row>
    <row r="81" spans="2:8" s="26" customFormat="1" ht="26.4">
      <c r="B81" s="35">
        <f t="shared" si="5"/>
        <v>60</v>
      </c>
      <c r="C81" s="47" t="s">
        <v>84</v>
      </c>
      <c r="D81" s="28" t="s">
        <v>22</v>
      </c>
      <c r="E81" s="33"/>
      <c r="F81" s="27"/>
      <c r="G81" s="27"/>
      <c r="H81" s="25"/>
    </row>
    <row r="82" spans="2:8" s="26" customFormat="1">
      <c r="B82" s="35">
        <f t="shared" si="5"/>
        <v>61</v>
      </c>
      <c r="C82" s="47" t="s">
        <v>85</v>
      </c>
      <c r="D82" s="28" t="s">
        <v>22</v>
      </c>
      <c r="E82" s="33"/>
      <c r="F82" s="27"/>
      <c r="G82" s="27"/>
      <c r="H82" s="25"/>
    </row>
    <row r="83" spans="2:8" s="26" customFormat="1">
      <c r="B83" s="35">
        <f t="shared" si="5"/>
        <v>62</v>
      </c>
      <c r="C83" s="47" t="s">
        <v>139</v>
      </c>
      <c r="D83" s="28" t="s">
        <v>22</v>
      </c>
      <c r="E83" s="33"/>
      <c r="F83" s="27"/>
      <c r="G83" s="27"/>
      <c r="H83" s="25"/>
    </row>
    <row r="84" spans="2:8" s="26" customFormat="1">
      <c r="B84" s="35"/>
      <c r="C84" s="48" t="s">
        <v>58</v>
      </c>
      <c r="D84" s="28"/>
      <c r="E84" s="33"/>
      <c r="F84" s="27"/>
      <c r="G84" s="27"/>
      <c r="H84" s="25"/>
    </row>
    <row r="85" spans="2:8" s="26" customFormat="1" ht="26.4">
      <c r="B85" s="35">
        <f>B83+1</f>
        <v>63</v>
      </c>
      <c r="C85" s="47" t="s">
        <v>88</v>
      </c>
      <c r="D85" s="28" t="s">
        <v>22</v>
      </c>
      <c r="E85" s="33"/>
      <c r="F85" s="27"/>
      <c r="G85" s="27"/>
      <c r="H85" s="25"/>
    </row>
    <row r="86" spans="2:8" s="26" customFormat="1">
      <c r="B86" s="35">
        <f>B85+1</f>
        <v>64</v>
      </c>
      <c r="C86" s="51" t="s">
        <v>59</v>
      </c>
      <c r="D86" s="28" t="s">
        <v>22</v>
      </c>
      <c r="E86" s="33"/>
      <c r="F86" s="27"/>
      <c r="G86" s="27"/>
      <c r="H86" s="25"/>
    </row>
    <row r="87" spans="2:8" s="26" customFormat="1">
      <c r="B87" s="35">
        <f t="shared" ref="B87:B94" si="6">B86+1</f>
        <v>65</v>
      </c>
      <c r="C87" s="47" t="s">
        <v>60</v>
      </c>
      <c r="D87" s="28" t="s">
        <v>22</v>
      </c>
      <c r="E87" s="33"/>
      <c r="F87" s="27"/>
      <c r="G87" s="27"/>
      <c r="H87" s="25"/>
    </row>
    <row r="88" spans="2:8" s="26" customFormat="1">
      <c r="B88" s="35">
        <f t="shared" si="6"/>
        <v>66</v>
      </c>
      <c r="C88" s="47" t="s">
        <v>61</v>
      </c>
      <c r="D88" s="28" t="s">
        <v>22</v>
      </c>
      <c r="E88" s="33"/>
      <c r="F88" s="27"/>
      <c r="G88" s="27"/>
      <c r="H88" s="25"/>
    </row>
    <row r="89" spans="2:8" s="26" customFormat="1">
      <c r="B89" s="35">
        <f t="shared" si="6"/>
        <v>67</v>
      </c>
      <c r="C89" s="47" t="s">
        <v>62</v>
      </c>
      <c r="D89" s="28" t="s">
        <v>22</v>
      </c>
      <c r="E89" s="33"/>
      <c r="F89" s="27"/>
      <c r="G89" s="27"/>
      <c r="H89" s="25"/>
    </row>
    <row r="90" spans="2:8" s="26" customFormat="1">
      <c r="B90" s="35">
        <f t="shared" si="6"/>
        <v>68</v>
      </c>
      <c r="C90" s="47" t="s">
        <v>63</v>
      </c>
      <c r="D90" s="28" t="s">
        <v>22</v>
      </c>
      <c r="E90" s="33"/>
      <c r="F90" s="27"/>
      <c r="G90" s="27"/>
      <c r="H90" s="25"/>
    </row>
    <row r="91" spans="2:8" s="26" customFormat="1">
      <c r="B91" s="35">
        <f t="shared" si="6"/>
        <v>69</v>
      </c>
      <c r="C91" s="47" t="s">
        <v>64</v>
      </c>
      <c r="D91" s="28" t="s">
        <v>22</v>
      </c>
      <c r="E91" s="33"/>
      <c r="F91" s="27"/>
      <c r="G91" s="27"/>
      <c r="H91" s="25"/>
    </row>
    <row r="92" spans="2:8" s="26" customFormat="1">
      <c r="B92" s="35">
        <f t="shared" si="6"/>
        <v>70</v>
      </c>
      <c r="C92" s="47" t="s">
        <v>65</v>
      </c>
      <c r="D92" s="28" t="s">
        <v>22</v>
      </c>
      <c r="E92" s="33"/>
      <c r="F92" s="27"/>
      <c r="G92" s="27"/>
      <c r="H92" s="25"/>
    </row>
    <row r="93" spans="2:8" s="26" customFormat="1">
      <c r="B93" s="35">
        <f t="shared" si="6"/>
        <v>71</v>
      </c>
      <c r="C93" s="47" t="s">
        <v>89</v>
      </c>
      <c r="D93" s="28" t="s">
        <v>22</v>
      </c>
      <c r="E93" s="33"/>
      <c r="F93" s="27"/>
      <c r="G93" s="27"/>
      <c r="H93" s="25"/>
    </row>
    <row r="94" spans="2:8" s="26" customFormat="1" ht="26.4">
      <c r="B94" s="35">
        <f t="shared" si="6"/>
        <v>72</v>
      </c>
      <c r="C94" s="47" t="s">
        <v>27</v>
      </c>
      <c r="D94" s="28" t="s">
        <v>22</v>
      </c>
      <c r="E94" s="33"/>
      <c r="F94" s="27"/>
      <c r="G94" s="27"/>
      <c r="H94" s="25"/>
    </row>
    <row r="95" spans="2:8" s="26" customFormat="1">
      <c r="B95" s="35"/>
      <c r="C95" s="48" t="s">
        <v>90</v>
      </c>
      <c r="D95" s="28"/>
      <c r="E95" s="33"/>
      <c r="F95" s="27"/>
      <c r="G95" s="27"/>
      <c r="H95" s="25"/>
    </row>
    <row r="96" spans="2:8" s="26" customFormat="1" ht="27" thickBot="1">
      <c r="B96" s="35">
        <f>B94+1</f>
        <v>73</v>
      </c>
      <c r="C96" s="47" t="s">
        <v>138</v>
      </c>
      <c r="D96" s="40" t="s">
        <v>22</v>
      </c>
      <c r="E96" s="7"/>
      <c r="F96" s="29"/>
      <c r="G96" s="29"/>
      <c r="H96" s="25"/>
    </row>
    <row r="97" spans="1:14" s="26" customFormat="1">
      <c r="B97" s="35"/>
      <c r="C97" s="52" t="s">
        <v>140</v>
      </c>
      <c r="D97" s="28"/>
      <c r="E97" s="33"/>
      <c r="F97" s="27"/>
      <c r="G97" s="27"/>
      <c r="H97" s="25"/>
      <c r="I97" s="8"/>
      <c r="J97" s="25"/>
      <c r="K97" s="8"/>
      <c r="L97" s="25"/>
      <c r="M97" s="25"/>
      <c r="N97" s="25"/>
    </row>
    <row r="98" spans="1:14" s="26" customFormat="1">
      <c r="A98" s="10"/>
      <c r="B98" s="35">
        <f>B96+1</f>
        <v>74</v>
      </c>
      <c r="C98" s="49" t="s">
        <v>163</v>
      </c>
      <c r="D98" s="28" t="s">
        <v>22</v>
      </c>
      <c r="E98" s="33"/>
      <c r="F98" s="27"/>
      <c r="G98" s="27"/>
      <c r="H98" s="25"/>
      <c r="I98" s="60"/>
      <c r="J98" s="60"/>
      <c r="K98" s="60"/>
      <c r="L98" s="60"/>
      <c r="M98" s="60"/>
      <c r="N98" s="9"/>
    </row>
    <row r="99" spans="1:14" s="26" customFormat="1">
      <c r="A99" s="10"/>
      <c r="B99" s="35">
        <f t="shared" ref="B99:B120" si="7">B98+1</f>
        <v>75</v>
      </c>
      <c r="C99" s="49" t="s">
        <v>141</v>
      </c>
      <c r="D99" s="28" t="s">
        <v>22</v>
      </c>
      <c r="E99" s="33"/>
      <c r="F99" s="27"/>
      <c r="G99" s="27"/>
      <c r="H99" s="25"/>
      <c r="I99" s="60"/>
      <c r="J99" s="60"/>
      <c r="K99" s="60"/>
      <c r="L99" s="60"/>
      <c r="M99" s="60"/>
      <c r="N99" s="9"/>
    </row>
    <row r="100" spans="1:14" s="26" customFormat="1" ht="52.8">
      <c r="A100" s="10"/>
      <c r="B100" s="35">
        <f t="shared" si="7"/>
        <v>76</v>
      </c>
      <c r="C100" s="49" t="s">
        <v>142</v>
      </c>
      <c r="D100" s="28" t="s">
        <v>22</v>
      </c>
      <c r="E100" s="33"/>
      <c r="F100" s="27"/>
      <c r="G100" s="27"/>
      <c r="H100" s="25"/>
      <c r="I100" s="10"/>
      <c r="J100" s="10"/>
      <c r="K100" s="10"/>
      <c r="L100" s="10"/>
      <c r="M100" s="10"/>
      <c r="N100" s="9"/>
    </row>
    <row r="101" spans="1:14" s="26" customFormat="1" ht="26.4">
      <c r="A101" s="10"/>
      <c r="B101" s="35">
        <f t="shared" si="7"/>
        <v>77</v>
      </c>
      <c r="C101" s="49" t="s">
        <v>143</v>
      </c>
      <c r="D101" s="28" t="s">
        <v>22</v>
      </c>
      <c r="E101" s="33"/>
      <c r="F101" s="27"/>
      <c r="G101" s="27"/>
      <c r="H101" s="25"/>
      <c r="I101" s="10"/>
      <c r="J101" s="10"/>
      <c r="K101" s="10"/>
      <c r="L101" s="10"/>
      <c r="M101" s="10"/>
      <c r="N101" s="9"/>
    </row>
    <row r="102" spans="1:14" s="26" customFormat="1">
      <c r="A102" s="10"/>
      <c r="B102" s="35">
        <f t="shared" si="7"/>
        <v>78</v>
      </c>
      <c r="C102" s="49" t="s">
        <v>144</v>
      </c>
      <c r="D102" s="28" t="s">
        <v>22</v>
      </c>
      <c r="E102" s="33"/>
      <c r="F102" s="27"/>
      <c r="G102" s="27"/>
      <c r="H102" s="25"/>
      <c r="I102" s="10"/>
      <c r="J102" s="10"/>
      <c r="K102" s="10"/>
      <c r="L102" s="10"/>
      <c r="M102" s="10"/>
      <c r="N102" s="9"/>
    </row>
    <row r="103" spans="1:14" s="26" customFormat="1">
      <c r="A103" s="10"/>
      <c r="B103" s="35">
        <f t="shared" si="7"/>
        <v>79</v>
      </c>
      <c r="C103" s="49" t="s">
        <v>145</v>
      </c>
      <c r="D103" s="28" t="s">
        <v>22</v>
      </c>
      <c r="E103" s="33"/>
      <c r="F103" s="27"/>
      <c r="G103" s="27"/>
      <c r="H103" s="25"/>
      <c r="I103" s="10"/>
      <c r="J103" s="10"/>
      <c r="K103" s="10"/>
      <c r="L103" s="10"/>
      <c r="M103" s="10"/>
      <c r="N103" s="9"/>
    </row>
    <row r="104" spans="1:14" s="26" customFormat="1">
      <c r="A104" s="10"/>
      <c r="B104" s="35">
        <f t="shared" si="7"/>
        <v>80</v>
      </c>
      <c r="C104" s="49" t="s">
        <v>146</v>
      </c>
      <c r="D104" s="28" t="s">
        <v>22</v>
      </c>
      <c r="E104" s="33"/>
      <c r="F104" s="27"/>
      <c r="G104" s="27"/>
      <c r="H104" s="25"/>
      <c r="I104" s="10"/>
      <c r="J104" s="10"/>
      <c r="K104" s="10"/>
      <c r="L104" s="10"/>
      <c r="M104" s="10"/>
      <c r="N104" s="9"/>
    </row>
    <row r="105" spans="1:14" s="26" customFormat="1">
      <c r="A105" s="10"/>
      <c r="B105" s="35">
        <f t="shared" si="7"/>
        <v>81</v>
      </c>
      <c r="C105" s="49" t="s">
        <v>147</v>
      </c>
      <c r="D105" s="28" t="s">
        <v>22</v>
      </c>
      <c r="E105" s="33"/>
      <c r="F105" s="27"/>
      <c r="G105" s="27"/>
      <c r="H105" s="25"/>
      <c r="I105" s="30"/>
      <c r="J105" s="10"/>
      <c r="K105" s="10"/>
      <c r="L105" s="10"/>
      <c r="M105" s="10"/>
      <c r="N105" s="9"/>
    </row>
    <row r="106" spans="1:14" s="26" customFormat="1" ht="26.4">
      <c r="A106" s="10"/>
      <c r="B106" s="35">
        <f t="shared" si="7"/>
        <v>82</v>
      </c>
      <c r="C106" s="49" t="s">
        <v>148</v>
      </c>
      <c r="D106" s="28" t="s">
        <v>22</v>
      </c>
      <c r="E106" s="33"/>
      <c r="F106" s="27"/>
      <c r="G106" s="27"/>
      <c r="H106" s="9"/>
      <c r="I106" s="30"/>
      <c r="J106" s="10"/>
      <c r="K106" s="10"/>
      <c r="L106" s="10"/>
      <c r="M106" s="10"/>
      <c r="N106" s="9"/>
    </row>
    <row r="107" spans="1:14" s="26" customFormat="1">
      <c r="A107" s="10"/>
      <c r="B107" s="35">
        <f t="shared" si="7"/>
        <v>83</v>
      </c>
      <c r="C107" s="49" t="s">
        <v>149</v>
      </c>
      <c r="D107" s="28" t="s">
        <v>22</v>
      </c>
      <c r="E107" s="33"/>
      <c r="F107" s="27"/>
      <c r="G107" s="27"/>
      <c r="H107" s="9"/>
      <c r="I107" s="30"/>
      <c r="J107" s="10"/>
      <c r="K107" s="10"/>
      <c r="L107" s="10"/>
      <c r="M107" s="10"/>
      <c r="N107" s="9"/>
    </row>
    <row r="108" spans="1:14" s="26" customFormat="1">
      <c r="A108" s="10"/>
      <c r="B108" s="35">
        <f t="shared" si="7"/>
        <v>84</v>
      </c>
      <c r="C108" s="49" t="s">
        <v>150</v>
      </c>
      <c r="D108" s="28" t="s">
        <v>22</v>
      </c>
      <c r="E108" s="33"/>
      <c r="F108" s="27"/>
      <c r="G108" s="27"/>
      <c r="H108" s="9"/>
      <c r="I108" s="31"/>
      <c r="J108" s="10"/>
      <c r="K108" s="10"/>
      <c r="L108" s="10"/>
      <c r="M108" s="10"/>
      <c r="N108" s="9"/>
    </row>
    <row r="109" spans="1:14" s="26" customFormat="1">
      <c r="A109" s="10"/>
      <c r="B109" s="35">
        <f t="shared" si="7"/>
        <v>85</v>
      </c>
      <c r="C109" s="49" t="s">
        <v>151</v>
      </c>
      <c r="D109" s="28" t="s">
        <v>22</v>
      </c>
      <c r="E109" s="33"/>
      <c r="F109" s="27"/>
      <c r="G109" s="27"/>
      <c r="H109" s="9"/>
      <c r="I109" s="31"/>
      <c r="J109" s="10"/>
      <c r="K109" s="10"/>
      <c r="L109" s="10"/>
      <c r="M109" s="10"/>
      <c r="N109" s="9"/>
    </row>
    <row r="110" spans="1:14" s="26" customFormat="1">
      <c r="A110" s="10"/>
      <c r="B110" s="35">
        <f t="shared" si="7"/>
        <v>86</v>
      </c>
      <c r="C110" s="49" t="s">
        <v>152</v>
      </c>
      <c r="D110" s="28" t="s">
        <v>22</v>
      </c>
      <c r="E110" s="33"/>
      <c r="F110" s="27"/>
      <c r="G110" s="27"/>
      <c r="H110" s="9"/>
      <c r="I110" s="10"/>
      <c r="J110" s="10"/>
      <c r="K110" s="10"/>
      <c r="L110" s="10"/>
      <c r="M110" s="10"/>
      <c r="N110" s="9"/>
    </row>
    <row r="111" spans="1:14" s="26" customFormat="1">
      <c r="A111" s="10"/>
      <c r="B111" s="35">
        <f t="shared" si="7"/>
        <v>87</v>
      </c>
      <c r="C111" s="49" t="s">
        <v>153</v>
      </c>
      <c r="D111" s="28" t="s">
        <v>22</v>
      </c>
      <c r="E111" s="33"/>
      <c r="F111" s="27"/>
      <c r="G111" s="27"/>
      <c r="H111" s="9"/>
      <c r="I111" s="10"/>
      <c r="J111" s="10"/>
      <c r="K111" s="10"/>
      <c r="L111" s="10"/>
      <c r="M111" s="10"/>
      <c r="N111" s="9"/>
    </row>
    <row r="112" spans="1:14" s="26" customFormat="1">
      <c r="A112" s="10"/>
      <c r="B112" s="35">
        <f t="shared" si="7"/>
        <v>88</v>
      </c>
      <c r="C112" s="49" t="s">
        <v>162</v>
      </c>
      <c r="D112" s="28" t="s">
        <v>22</v>
      </c>
      <c r="E112" s="33"/>
      <c r="F112" s="27"/>
      <c r="G112" s="27"/>
      <c r="H112" s="9"/>
      <c r="I112" s="10"/>
      <c r="J112" s="10"/>
      <c r="K112" s="10"/>
      <c r="L112" s="10"/>
      <c r="M112" s="10"/>
      <c r="N112" s="9"/>
    </row>
    <row r="113" spans="1:14" s="26" customFormat="1">
      <c r="A113" s="10"/>
      <c r="B113" s="35">
        <f t="shared" si="7"/>
        <v>89</v>
      </c>
      <c r="C113" s="49" t="s">
        <v>154</v>
      </c>
      <c r="D113" s="28" t="s">
        <v>22</v>
      </c>
      <c r="E113" s="33"/>
      <c r="F113" s="27"/>
      <c r="G113" s="27"/>
      <c r="H113" s="9"/>
      <c r="I113" s="10"/>
      <c r="J113" s="10"/>
      <c r="K113" s="10"/>
      <c r="L113" s="10"/>
      <c r="M113" s="10"/>
      <c r="N113" s="9"/>
    </row>
    <row r="114" spans="1:14" s="26" customFormat="1">
      <c r="A114" s="10"/>
      <c r="B114" s="35">
        <f t="shared" si="7"/>
        <v>90</v>
      </c>
      <c r="C114" s="49" t="s">
        <v>155</v>
      </c>
      <c r="D114" s="28" t="s">
        <v>22</v>
      </c>
      <c r="E114" s="33"/>
      <c r="F114" s="27"/>
      <c r="G114" s="27"/>
      <c r="H114" s="9"/>
      <c r="I114" s="10"/>
      <c r="J114" s="10"/>
      <c r="K114" s="10"/>
      <c r="L114" s="10"/>
      <c r="M114" s="10"/>
      <c r="N114" s="9"/>
    </row>
    <row r="115" spans="1:14" s="26" customFormat="1">
      <c r="A115" s="10"/>
      <c r="B115" s="35">
        <f t="shared" si="7"/>
        <v>91</v>
      </c>
      <c r="C115" s="49" t="s">
        <v>156</v>
      </c>
      <c r="D115" s="28" t="s">
        <v>22</v>
      </c>
      <c r="E115" s="33"/>
      <c r="F115" s="27"/>
      <c r="G115" s="27"/>
      <c r="H115" s="9"/>
      <c r="I115" s="10"/>
      <c r="J115" s="10"/>
      <c r="K115" s="10"/>
      <c r="L115" s="10"/>
      <c r="M115" s="10"/>
      <c r="N115" s="9"/>
    </row>
    <row r="116" spans="1:14" s="26" customFormat="1" ht="26.4">
      <c r="A116" s="10"/>
      <c r="B116" s="35">
        <f t="shared" si="7"/>
        <v>92</v>
      </c>
      <c r="C116" s="49" t="s">
        <v>157</v>
      </c>
      <c r="D116" s="28" t="s">
        <v>22</v>
      </c>
      <c r="E116" s="33"/>
      <c r="F116" s="27"/>
      <c r="G116" s="27"/>
      <c r="H116" s="9"/>
      <c r="I116" s="10"/>
      <c r="J116" s="10"/>
      <c r="K116" s="10"/>
      <c r="L116" s="10"/>
      <c r="M116" s="10"/>
      <c r="N116" s="9"/>
    </row>
    <row r="117" spans="1:14" s="26" customFormat="1" ht="39.6">
      <c r="A117" s="10"/>
      <c r="B117" s="35">
        <f t="shared" si="7"/>
        <v>93</v>
      </c>
      <c r="C117" s="49" t="s">
        <v>158</v>
      </c>
      <c r="D117" s="28" t="s">
        <v>22</v>
      </c>
      <c r="E117" s="33"/>
      <c r="F117" s="27"/>
      <c r="G117" s="27"/>
      <c r="H117" s="9"/>
      <c r="I117" s="10"/>
      <c r="J117" s="10"/>
      <c r="K117" s="10"/>
      <c r="L117" s="10"/>
      <c r="M117" s="10"/>
      <c r="N117" s="9"/>
    </row>
    <row r="118" spans="1:14" s="26" customFormat="1" ht="39.6">
      <c r="A118" s="10"/>
      <c r="B118" s="35">
        <f t="shared" si="7"/>
        <v>94</v>
      </c>
      <c r="C118" s="49" t="s">
        <v>159</v>
      </c>
      <c r="D118" s="28" t="s">
        <v>22</v>
      </c>
      <c r="E118" s="33"/>
      <c r="F118" s="27"/>
      <c r="G118" s="27"/>
      <c r="H118" s="9"/>
      <c r="I118" s="10"/>
      <c r="J118" s="10"/>
      <c r="K118" s="10"/>
      <c r="L118" s="10"/>
      <c r="M118" s="10"/>
      <c r="N118" s="9"/>
    </row>
    <row r="119" spans="1:14" s="26" customFormat="1">
      <c r="A119" s="10"/>
      <c r="B119" s="35">
        <f t="shared" si="7"/>
        <v>95</v>
      </c>
      <c r="C119" s="49" t="s">
        <v>160</v>
      </c>
      <c r="D119" s="28" t="s">
        <v>22</v>
      </c>
      <c r="E119" s="33"/>
      <c r="F119" s="27"/>
      <c r="G119" s="27"/>
      <c r="H119" s="9"/>
      <c r="I119" s="10"/>
      <c r="J119" s="10"/>
      <c r="K119" s="10"/>
      <c r="L119" s="10"/>
      <c r="M119" s="10"/>
      <c r="N119" s="9"/>
    </row>
    <row r="120" spans="1:14" s="26" customFormat="1" ht="13.8" thickBot="1">
      <c r="A120" s="10"/>
      <c r="B120" s="40">
        <f t="shared" si="7"/>
        <v>96</v>
      </c>
      <c r="C120" s="53" t="s">
        <v>161</v>
      </c>
      <c r="D120" s="45" t="s">
        <v>22</v>
      </c>
      <c r="E120" s="7"/>
      <c r="F120" s="29"/>
      <c r="G120" s="29"/>
      <c r="H120" s="9"/>
      <c r="I120" s="10"/>
      <c r="J120" s="10"/>
      <c r="K120" s="10"/>
      <c r="L120" s="10"/>
      <c r="M120" s="10"/>
      <c r="N120" s="9"/>
    </row>
    <row r="122" spans="1:14">
      <c r="C122" s="60" t="s">
        <v>11</v>
      </c>
      <c r="D122" s="60"/>
      <c r="E122" s="60"/>
      <c r="F122" s="60"/>
      <c r="G122" s="60"/>
    </row>
    <row r="123" spans="1:14">
      <c r="C123" s="60"/>
      <c r="D123" s="60"/>
      <c r="E123" s="60"/>
      <c r="F123" s="60"/>
      <c r="G123" s="60"/>
    </row>
  </sheetData>
  <mergeCells count="6">
    <mergeCell ref="I98:M99"/>
    <mergeCell ref="C122:G123"/>
    <mergeCell ref="C8:G8"/>
    <mergeCell ref="C10:D10"/>
    <mergeCell ref="D11:G11"/>
    <mergeCell ref="D14:G14"/>
  </mergeCells>
  <printOptions horizontalCentered="1"/>
  <pageMargins left="0.11811023622047245" right="0.11811023622047245" top="0.35433070866141736" bottom="0.35433070866141736" header="0.11811023622047245" footer="0.11811023622047245"/>
  <pageSetup paperSize="9" scale="51" orientation="portrait" r:id="rId1"/>
  <headerFooter>
    <oddFooter>&amp;C&amp;P de &amp;N</oddFooter>
  </headerFooter>
  <rowBreaks count="1" manualBreakCount="1">
    <brk id="61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CAA8D46C3FEC14187F91551D351A853" ma:contentTypeVersion="5" ma:contentTypeDescription="Crear nuevo documento." ma:contentTypeScope="" ma:versionID="c3947266e0712fd4979de1fe1b101a81">
  <xsd:schema xmlns:xsd="http://www.w3.org/2001/XMLSchema" xmlns:xs="http://www.w3.org/2001/XMLSchema" xmlns:p="http://schemas.microsoft.com/office/2006/metadata/properties" xmlns:ns2="25f3078c-69fe-4139-88de-69d8c2c77210" xmlns:ns3="3b25fff6-a0be-4523-9e3d-c71dead53483" targetNamespace="http://schemas.microsoft.com/office/2006/metadata/properties" ma:root="true" ma:fieldsID="2b0c948d752f26460ec2642bc76186ee" ns2:_="" ns3:_="">
    <xsd:import namespace="25f3078c-69fe-4139-88de-69d8c2c77210"/>
    <xsd:import namespace="3b25fff6-a0be-4523-9e3d-c71dead534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f3078c-69fe-4139-88de-69d8c2c772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5fff6-a0be-4523-9e3d-c71dead534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5A6FE3-8143-47CD-9073-C2BB6368F1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07A3F0-B9B2-4328-89DC-669CE1F170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f3078c-69fe-4139-88de-69d8c2c77210"/>
    <ds:schemaRef ds:uri="3b25fff6-a0be-4523-9e3d-c71dead534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A9A4D4-6448-48FA-87D6-8CF7438EE1FD}">
  <ds:schemaRefs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25f3078c-69fe-4139-88de-69d8c2c77210"/>
    <ds:schemaRef ds:uri="3b25fff6-a0be-4523-9e3d-c71dead5348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LOT2_CMIN_COMPACTE</vt:lpstr>
      <vt:lpstr>LOT2_CMIN_TORÀCICA</vt:lpstr>
      <vt:lpstr>LOT2_CMIN_COMPACTE!Área_de_impresión</vt:lpstr>
      <vt:lpstr>LOT2_CMIN_TORÀCICA!Área_de_impresión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CMPSB</dc:creator>
  <cp:keywords/>
  <dc:description/>
  <cp:lastModifiedBy>Esther Lozano Moledo</cp:lastModifiedBy>
  <cp:revision/>
  <cp:lastPrinted>2024-02-29T12:29:29Z</cp:lastPrinted>
  <dcterms:created xsi:type="dcterms:W3CDTF">2021-10-05T19:54:27Z</dcterms:created>
  <dcterms:modified xsi:type="dcterms:W3CDTF">2026-08-16T08:30:25Z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0x0101004CAA8D46C3FEC14187F91551D351A853</vt:lpwstr>
  </property>
  <property fmtid="{D5CDD505-2E9C-101B-9397-08002B2CF9AE}" pid="3" name="_dlc_DocIdItemGuid">
    <vt:lpwstr>846522f3-157b-414e-a168-12f4fe893e78</vt:lpwstr>
  </property>
</Properties>
</file>