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Textos\LOURDES P\02.- Espublico\2026.07.22.- FUNDACIÓ.- Contracte de subministrament de llits per a la residència (753.2026)\"/>
    </mc:Choice>
  </mc:AlternateContent>
  <xr:revisionPtr revIDLastSave="0" documentId="8_{0990D37F-F79D-414A-8BC2-39DB409B1EC7}" xr6:coauthVersionLast="47" xr6:coauthVersionMax="47" xr10:uidLastSave="{00000000-0000-0000-0000-000000000000}"/>
  <bookViews>
    <workbookView xWindow="4440" yWindow="4245" windowWidth="21600" windowHeight="11295" xr2:uid="{C4BB4A6C-69C5-4B0E-AD8E-82CA66830A93}"/>
  </bookViews>
  <sheets>
    <sheet name="Llistat d'equipament" sheetId="2" r:id="rId1"/>
  </sheets>
  <definedNames>
    <definedName name="_xlnm._FilterDatabase" localSheetId="0" hidden="1">'Llistat d''equipament'!$B$5:$K$9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I8" i="2" l="1"/>
  <c r="K8" i="2" s="1"/>
  <c r="K6" i="2"/>
  <c r="I7" i="2"/>
  <c r="K7" i="2" s="1"/>
  <c r="I9" i="2" l="1"/>
  <c r="K9" i="2"/>
</calcChain>
</file>

<file path=xl/sharedStrings.xml><?xml version="1.0" encoding="utf-8"?>
<sst xmlns="http://schemas.openxmlformats.org/spreadsheetml/2006/main" count="28" uniqueCount="22">
  <si>
    <t>IVA</t>
  </si>
  <si>
    <t>Organisme Autònom Fundació Sant Roc</t>
  </si>
  <si>
    <t xml:space="preserve">Llistat equipament de l'ampliació de la residència </t>
  </si>
  <si>
    <t>Unitats</t>
  </si>
  <si>
    <t>Preu unitari</t>
  </si>
  <si>
    <t>Preu (amb IVA)</t>
  </si>
  <si>
    <t>Preu (sense IVA)</t>
  </si>
  <si>
    <t>Espai</t>
  </si>
  <si>
    <t>TOTAL</t>
  </si>
  <si>
    <t>Lot</t>
  </si>
  <si>
    <t>Tipus</t>
  </si>
  <si>
    <t>Producte</t>
  </si>
  <si>
    <t>Codi</t>
  </si>
  <si>
    <t>Mobiliari</t>
  </si>
  <si>
    <t>Habitacions de persones usuàries</t>
  </si>
  <si>
    <t>Llit articulat elèctric amb somier de lames metàl·liques i sistema d'ajudes dinàmiques</t>
  </si>
  <si>
    <t>Matalàs viscoelàstic per a llit articulat d'ús residencial i sociosanitari</t>
  </si>
  <si>
    <t>Tauleta de nit d'ús residencial amb un calaix i un compartiment obert</t>
  </si>
  <si>
    <t>L1</t>
  </si>
  <si>
    <t>L1.2</t>
  </si>
  <si>
    <t>L1.3</t>
  </si>
  <si>
    <t>L1.1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</si>
</sst>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\ &quot;€&quot;"/>
  </numFmts>
  <fonts count="5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14"/>
      <color theme="1" tint="0.249977111117893"/>
      <name val="Calibri"/>
      <family val="2"/>
    </font>
    <font>
      <b/>
      <sz val="10"/>
      <color theme="0" tint="-0.499984740745262"/>
      <name val="Calibri"/>
      <family val="2"/>
    </font>
    <font>
      <b/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2" borderId="1" xfId="0" applyFont="1" applyFill="1" applyBorder="1" applyAlignment="1">
      <alignment horizontal="left" vertical="center" indent="1"/>
    </xf>
    <xf numFmtId="9" fontId="1" fillId="2" borderId="1" xfId="0" applyNumberFormat="1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6861-DDB1-4FB4-A7C4-B129DDDF171D}">
  <sheetPr>
    <pageSetUpPr fitToPage="1"/>
  </sheetPr>
  <dimension ref="B2:K10"/>
  <sheetViews>
    <sheetView tabSelected="1" topLeftCell="A6" zoomScale="91" zoomScaleNormal="91" workbookViewId="0">
      <selection activeCell="E6" sqref="E6"/>
    </sheetView>
  </sheetViews>
  <sheetFormatPr defaultColWidth="8.7109375" defaultRowHeight="15" x14ac:dyDescent="0.25"/>
  <cols>
    <col min="1" max="1" width="3.5703125" style="1" customWidth="1"/>
    <col min="2" max="3" width="8.7109375" style="1"/>
    <col min="4" max="4" width="16.7109375" style="1" customWidth="1"/>
    <col min="5" max="5" width="31" style="1" customWidth="1"/>
    <col min="6" max="6" width="27.7109375" style="1" bestFit="1" customWidth="1"/>
    <col min="7" max="7" width="8.7109375" style="1" bestFit="1" customWidth="1"/>
    <col min="8" max="8" width="10.5703125" style="1" bestFit="1" customWidth="1"/>
    <col min="9" max="9" width="12.5703125" style="1" bestFit="1" customWidth="1"/>
    <col min="10" max="10" width="8.7109375" style="1" bestFit="1" customWidth="1"/>
    <col min="11" max="11" width="14.28515625" style="1" bestFit="1" customWidth="1"/>
    <col min="12" max="16384" width="8.7109375" style="1"/>
  </cols>
  <sheetData>
    <row r="2" spans="2:11" ht="18.75" x14ac:dyDescent="0.3">
      <c r="B2" s="2" t="s">
        <v>1</v>
      </c>
      <c r="C2" s="2"/>
      <c r="D2" s="2"/>
      <c r="E2" s="2"/>
      <c r="F2" s="2"/>
    </row>
    <row r="3" spans="2:11" x14ac:dyDescent="0.25">
      <c r="B3" s="3" t="s">
        <v>2</v>
      </c>
      <c r="C3" s="3"/>
      <c r="D3" s="3"/>
      <c r="E3" s="3"/>
      <c r="F3" s="3"/>
    </row>
    <row r="5" spans="2:11" ht="25.15" customHeight="1" x14ac:dyDescent="0.25">
      <c r="B5" s="7" t="s">
        <v>9</v>
      </c>
      <c r="C5" s="7" t="s">
        <v>12</v>
      </c>
      <c r="D5" s="7" t="s">
        <v>10</v>
      </c>
      <c r="E5" s="7" t="s">
        <v>7</v>
      </c>
      <c r="F5" s="7" t="s">
        <v>11</v>
      </c>
      <c r="G5" s="7" t="s">
        <v>3</v>
      </c>
      <c r="H5" s="8" t="s">
        <v>4</v>
      </c>
      <c r="I5" s="8" t="s">
        <v>6</v>
      </c>
      <c r="J5" s="7" t="s">
        <v>0</v>
      </c>
      <c r="K5" s="8" t="s">
        <v>5</v>
      </c>
    </row>
    <row r="6" spans="2:11" ht="118.15" customHeight="1" x14ac:dyDescent="0.25">
      <c r="B6" s="12" t="s">
        <v>18</v>
      </c>
      <c r="C6" s="12" t="s">
        <v>21</v>
      </c>
      <c r="D6" s="4" t="s">
        <v>13</v>
      </c>
      <c r="E6" s="4" t="s">
        <v>14</v>
      </c>
      <c r="F6" s="6" t="s">
        <v>15</v>
      </c>
      <c r="G6" s="9">
        <v>22</v>
      </c>
      <c r="H6" s="11">
        <v>1390</v>
      </c>
      <c r="I6" s="11">
        <f>H6*G6</f>
        <v>30580</v>
      </c>
      <c r="J6" s="5">
        <v>0.21</v>
      </c>
      <c r="K6" s="11">
        <f t="shared" ref="K6:K8" si="0">I6+(I6*J6)</f>
        <v>37001.800000000003</v>
      </c>
    </row>
    <row r="7" spans="2:11" ht="118.15" customHeight="1" x14ac:dyDescent="0.25">
      <c r="B7" s="12" t="s">
        <v>18</v>
      </c>
      <c r="C7" s="12" t="s">
        <v>19</v>
      </c>
      <c r="D7" s="4" t="s">
        <v>13</v>
      </c>
      <c r="E7" s="4" t="s">
        <v>14</v>
      </c>
      <c r="F7" s="6" t="s">
        <v>16</v>
      </c>
      <c r="G7" s="9">
        <v>22</v>
      </c>
      <c r="H7" s="11">
        <v>345</v>
      </c>
      <c r="I7" s="11">
        <f t="shared" ref="I7:I8" si="1">H7*G7</f>
        <v>7590</v>
      </c>
      <c r="J7" s="5">
        <v>0.21</v>
      </c>
      <c r="K7" s="11">
        <f t="shared" si="0"/>
        <v>9183.9</v>
      </c>
    </row>
    <row r="8" spans="2:11" ht="118.15" customHeight="1" x14ac:dyDescent="0.25">
      <c r="B8" s="12" t="s">
        <v>18</v>
      </c>
      <c r="C8" s="12" t="s">
        <v>20</v>
      </c>
      <c r="D8" s="4" t="s">
        <v>13</v>
      </c>
      <c r="E8" s="4" t="s">
        <v>14</v>
      </c>
      <c r="F8" s="6" t="s">
        <v>17</v>
      </c>
      <c r="G8" s="9">
        <v>22</v>
      </c>
      <c r="H8" s="11">
        <v>235</v>
      </c>
      <c r="I8" s="11">
        <f t="shared" si="1"/>
        <v>5170</v>
      </c>
      <c r="J8" s="10">
        <v>0.21</v>
      </c>
      <c r="K8" s="11">
        <f t="shared" si="0"/>
        <v>6255.7</v>
      </c>
    </row>
    <row r="9" spans="2:11" ht="25.15" customHeight="1" x14ac:dyDescent="0.25">
      <c r="E9" s="13" t="s">
        <v>8</v>
      </c>
      <c r="F9" s="14"/>
      <c r="G9" s="14"/>
      <c r="H9" s="15"/>
      <c r="I9" s="8">
        <f>SUM(I6:I8)</f>
        <v>43340</v>
      </c>
      <c r="J9" s="8"/>
      <c r="K9" s="8">
        <f>SUM(K6:K8)</f>
        <v>52441.4</v>
      </c>
    </row>
    <row r="10" spans="2:11" x14ac:dyDescent="0.25">
      <c r="D10"/>
    </row>
  </sheetData>
  <mergeCells count="1">
    <mergeCell ref="E9:H9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Llistat d'equipament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 Gómez</dc:creator>
  <cp:lastModifiedBy>Secretaria 2</cp:lastModifiedBy>
  <cp:lastPrinted>2026-04-30T12:20:28Z</cp:lastPrinted>
  <dcterms:created xsi:type="dcterms:W3CDTF">2026-03-02T08:36:57Z</dcterms:created>
  <dcterms:modified xsi:type="dcterms:W3CDTF">2026-08-08T08:48:55Z</dcterms:modified>
</cp:coreProperties>
</file>