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6\SUBMINISTRAMENTS\15351 Subministrament equips protecció personal municipal\"/>
    </mc:Choice>
  </mc:AlternateContent>
  <xr:revisionPtr revIDLastSave="0" documentId="8_{FBB495F3-A921-4B6E-8EC6-5E6CAE01BAB2}" xr6:coauthVersionLast="47" xr6:coauthVersionMax="47" xr10:uidLastSave="{00000000-0000-0000-0000-000000000000}"/>
  <bookViews>
    <workbookView xWindow="28680" yWindow="-120" windowWidth="29040" windowHeight="15720" xr2:uid="{B24668E2-1B4A-49BE-A8DE-DD73FE5A48B8}"/>
  </bookViews>
  <sheets>
    <sheet name="OFERTA ECONÒMICA" sheetId="1" r:id="rId1"/>
  </sheets>
  <definedNames>
    <definedName name="_xlnm._FilterDatabase" localSheetId="0" hidden="1">'OFERTA ECONÒMICA'!$A$2:$C$7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  <c r="G4" i="1" l="1"/>
  <c r="G5" i="1" l="1"/>
  <c r="G6" i="1"/>
  <c r="G7" i="1"/>
  <c r="G9" i="1" l="1"/>
  <c r="G10" i="1" s="1"/>
  <c r="G11" i="1" l="1"/>
</calcChain>
</file>

<file path=xl/sharedStrings.xml><?xml version="1.0" encoding="utf-8"?>
<sst xmlns="http://schemas.openxmlformats.org/spreadsheetml/2006/main" count="24" uniqueCount="24">
  <si>
    <t>CODI</t>
  </si>
  <si>
    <t>ARTICLE</t>
  </si>
  <si>
    <t>CREMA DE PROTECCIÓ SOLAR FACIAL</t>
  </si>
  <si>
    <t>LOCIÓ REPEL·LENT MOSQUITS</t>
  </si>
  <si>
    <t>LOCIÓ REPEL·LENT MOSQUITS + PAPARRES</t>
  </si>
  <si>
    <t>IMPORT OFERTA SENSE IVA</t>
  </si>
  <si>
    <t>E24.2</t>
  </si>
  <si>
    <t>E42.1</t>
  </si>
  <si>
    <t>E42.2</t>
  </si>
  <si>
    <t>MARCA I MODEL / OBSERVACIONS</t>
  </si>
  <si>
    <t>QUANT. ORIENT. 
1 ANY</t>
  </si>
  <si>
    <t>IMPORT OFERTA:</t>
  </si>
  <si>
    <t>IVA 21%:</t>
  </si>
  <si>
    <t>EMPRESA</t>
  </si>
  <si>
    <t>SIGNATURA</t>
  </si>
  <si>
    <t>E24.1B</t>
  </si>
  <si>
    <t>E24.1A</t>
  </si>
  <si>
    <t>OFERTA PV/UNITARI
SENSE IVA</t>
  </si>
  <si>
    <t>CREMA DE PROTECCIÓ SOLAR - 
ENVÀS MÍNIM 270 ml</t>
  </si>
  <si>
    <t>CREMA DE PROTECCIÓ SOLAR - 
ENVÀS MÍNIM 400 ml</t>
  </si>
  <si>
    <t>LOT 3 - Protecció solar - Oferta econòmica</t>
  </si>
  <si>
    <t>OMPLIU LES CASELLES GROGUES</t>
  </si>
  <si>
    <t>L'IMPORT DE L'OFERTA AMB IVA INCLÒS NO POT SUPERAR L'IMPORT ANUAL DEL PRESSUPOST MÀXIM ESTIMATIU INDICAT A L'APARTAT DE DADES ECONÒMIQUES DEL PCAP (3.109,28 €)</t>
  </si>
  <si>
    <t>IMPORT TOTAL OFERTA IVA INCLÒS: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</si>
</sst>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00\ &quot;€&quot;_-;\-* #,##0.0000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0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theme="4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44" fontId="2" fillId="6" borderId="6" xfId="1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left" vertical="center" indent="1"/>
    </xf>
    <xf numFmtId="0" fontId="5" fillId="6" borderId="6" xfId="0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indent="1"/>
    </xf>
    <xf numFmtId="1" fontId="2" fillId="6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Font="1" applyProtection="1"/>
    <xf numFmtId="0" fontId="3" fillId="4" borderId="14" xfId="0" applyFont="1" applyFill="1" applyBorder="1" applyAlignment="1" applyProtection="1">
      <alignment horizontal="left" vertical="center" wrapText="1" indent="1"/>
    </xf>
    <xf numFmtId="0" fontId="3" fillId="4" borderId="16" xfId="0" applyFont="1" applyFill="1" applyBorder="1" applyAlignment="1" applyProtection="1">
      <alignment horizontal="left" vertical="center" wrapText="1" indent="1"/>
    </xf>
    <xf numFmtId="0" fontId="3" fillId="4" borderId="17" xfId="0" applyFont="1" applyFill="1" applyBorder="1" applyAlignment="1" applyProtection="1">
      <alignment horizontal="left" vertical="center" wrapText="1" indent="1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 indent="1"/>
    </xf>
    <xf numFmtId="1" fontId="2" fillId="0" borderId="0" xfId="0" applyNumberFormat="1" applyFont="1" applyAlignment="1" applyProtection="1">
      <alignment horizontal="center" vertical="center" wrapText="1"/>
    </xf>
    <xf numFmtId="44" fontId="2" fillId="0" borderId="0" xfId="1" applyFont="1" applyBorder="1" applyAlignment="1" applyProtection="1">
      <alignment horizontal="left" vertical="center" wrapText="1" indent="1"/>
    </xf>
    <xf numFmtId="44" fontId="2" fillId="0" borderId="0" xfId="1" applyFont="1" applyAlignment="1" applyProtection="1">
      <alignment horizontal="left" vertical="center" wrapText="1" indent="1"/>
    </xf>
    <xf numFmtId="44" fontId="3" fillId="0" borderId="0" xfId="1" applyFont="1" applyAlignment="1" applyProtection="1">
      <alignment horizontal="right" vertical="center" indent="1"/>
    </xf>
    <xf numFmtId="44" fontId="6" fillId="0" borderId="0" xfId="1" applyFont="1" applyAlignment="1" applyProtection="1">
      <alignment horizontal="right" vertical="center" indent="1"/>
    </xf>
    <xf numFmtId="0" fontId="6" fillId="2" borderId="11" xfId="0" applyFont="1" applyFill="1" applyBorder="1" applyAlignment="1" applyProtection="1">
      <alignment horizontal="left" vertical="center" indent="1"/>
    </xf>
    <xf numFmtId="1" fontId="6" fillId="2" borderId="12" xfId="0" applyNumberFormat="1" applyFont="1" applyFill="1" applyBorder="1" applyAlignment="1" applyProtection="1">
      <alignment horizontal="center" vertical="center" wrapText="1"/>
    </xf>
    <xf numFmtId="44" fontId="6" fillId="5" borderId="12" xfId="1" applyFont="1" applyFill="1" applyBorder="1" applyAlignment="1" applyProtection="1">
      <alignment horizontal="center" vertical="center" wrapText="1"/>
    </xf>
    <xf numFmtId="44" fontId="6" fillId="2" borderId="13" xfId="1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44" fontId="8" fillId="6" borderId="0" xfId="1" applyFont="1" applyFill="1" applyAlignment="1" applyProtection="1">
      <alignment horizontal="left" vertical="center" wrapText="1" indent="1"/>
    </xf>
    <xf numFmtId="0" fontId="6" fillId="5" borderId="4" xfId="0" applyFont="1" applyFill="1" applyBorder="1" applyAlignment="1" applyProtection="1">
      <alignment horizontal="left" vertical="center" indent="1"/>
    </xf>
    <xf numFmtId="3" fontId="9" fillId="0" borderId="3" xfId="0" applyNumberFormat="1" applyFont="1" applyFill="1" applyBorder="1" applyAlignment="1" applyProtection="1">
      <alignment horizontal="center" vertical="center" wrapText="1"/>
    </xf>
    <xf numFmtId="44" fontId="10" fillId="3" borderId="3" xfId="1" applyFont="1" applyFill="1" applyBorder="1" applyAlignment="1" applyProtection="1">
      <alignment horizontal="left" vertical="center" wrapText="1" indent="1"/>
      <protection locked="0"/>
    </xf>
    <xf numFmtId="0" fontId="10" fillId="3" borderId="3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15" xfId="1" applyFont="1" applyFill="1" applyBorder="1" applyAlignment="1" applyProtection="1">
      <alignment horizontal="left" vertical="center" wrapText="1" indent="1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44" fontId="10" fillId="3" borderId="1" xfId="1" applyFont="1" applyFill="1" applyBorder="1" applyAlignment="1" applyProtection="1">
      <alignment horizontal="left" vertical="center" wrapText="1" indent="1"/>
      <protection locked="0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44" fontId="10" fillId="3" borderId="2" xfId="1" applyFont="1" applyFill="1" applyBorder="1" applyAlignment="1" applyProtection="1">
      <alignment horizontal="left" vertical="center" wrapText="1" indent="1"/>
      <protection locked="0"/>
    </xf>
    <xf numFmtId="0" fontId="10" fillId="3" borderId="2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18" xfId="1" applyFont="1" applyFill="1" applyBorder="1" applyAlignment="1" applyProtection="1">
      <alignment horizontal="left" vertical="center" wrapText="1" indent="1"/>
    </xf>
    <xf numFmtId="0" fontId="2" fillId="0" borderId="0" xfId="0" applyFont="1" applyFill="1" applyAlignment="1" applyProtection="1">
      <alignment horizontal="left" vertical="center" indent="1"/>
    </xf>
    <xf numFmtId="0" fontId="11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 wrapText="1" indent="1"/>
    </xf>
    <xf numFmtId="1" fontId="12" fillId="0" borderId="0" xfId="0" applyNumberFormat="1" applyFont="1" applyFill="1" applyAlignment="1" applyProtection="1">
      <alignment horizontal="center" vertical="center" wrapText="1"/>
    </xf>
    <xf numFmtId="44" fontId="2" fillId="0" borderId="0" xfId="1" applyFont="1" applyFill="1" applyAlignment="1" applyProtection="1">
      <alignment horizontal="left" vertical="center" wrapText="1" indent="1"/>
    </xf>
    <xf numFmtId="44" fontId="4" fillId="6" borderId="7" xfId="1" applyNumberFormat="1" applyFont="1" applyFill="1" applyBorder="1" applyAlignment="1" applyProtection="1">
      <alignment horizontal="left" vertical="center" wrapText="1" indent="1"/>
    </xf>
    <xf numFmtId="164" fontId="14" fillId="0" borderId="0" xfId="1" applyNumberFormat="1" applyFont="1" applyAlignment="1" applyProtection="1">
      <alignment horizontal="left" vertical="center" wrapText="1" indent="1"/>
    </xf>
    <xf numFmtId="44" fontId="3" fillId="0" borderId="0" xfId="1" applyFont="1" applyAlignment="1" applyProtection="1">
      <alignment horizontal="right" vertical="top" indent="1"/>
    </xf>
    <xf numFmtId="44" fontId="8" fillId="0" borderId="0" xfId="1" applyFont="1" applyAlignment="1" applyProtection="1">
      <alignment horizontal="left" vertical="top" wrapText="1" indent="1"/>
    </xf>
    <xf numFmtId="44" fontId="15" fillId="6" borderId="5" xfId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/>
    <xf numFmtId="44" fontId="13" fillId="0" borderId="0" xfId="1" applyFont="1" applyFill="1" applyAlignment="1" applyProtection="1">
      <alignment vertical="center" wrapText="1"/>
    </xf>
    <xf numFmtId="0" fontId="16" fillId="6" borderId="6" xfId="1" applyNumberFormat="1" applyFont="1" applyFill="1" applyBorder="1" applyAlignment="1" applyProtection="1">
      <alignment horizontal="right" vertical="center"/>
    </xf>
    <xf numFmtId="44" fontId="13" fillId="0" borderId="0" xfId="1" applyFont="1" applyFill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left" vertical="center" wrapText="1" indent="1"/>
    </xf>
    <xf numFmtId="0" fontId="6" fillId="2" borderId="25" xfId="0" applyFont="1" applyFill="1" applyBorder="1" applyAlignment="1" applyProtection="1">
      <alignment horizontal="left" vertical="center" wrapText="1" indent="1"/>
    </xf>
    <xf numFmtId="0" fontId="9" fillId="0" borderId="9" xfId="0" applyFont="1" applyFill="1" applyBorder="1" applyAlignment="1" applyProtection="1">
      <alignment horizontal="left" vertical="center" wrapText="1" indent="1"/>
    </xf>
    <xf numFmtId="0" fontId="9" fillId="0" borderId="28" xfId="0" applyFont="1" applyFill="1" applyBorder="1" applyAlignment="1" applyProtection="1">
      <alignment horizontal="left" vertical="center" indent="1"/>
    </xf>
    <xf numFmtId="0" fontId="9" fillId="0" borderId="10" xfId="0" applyFont="1" applyFill="1" applyBorder="1" applyAlignment="1" applyProtection="1">
      <alignment horizontal="left" vertical="center" wrapText="1" indent="1"/>
    </xf>
    <xf numFmtId="0" fontId="9" fillId="0" borderId="26" xfId="0" applyFont="1" applyFill="1" applyBorder="1" applyAlignment="1" applyProtection="1">
      <alignment horizontal="left" vertical="center" indent="1"/>
    </xf>
    <xf numFmtId="0" fontId="9" fillId="0" borderId="10" xfId="0" applyFont="1" applyFill="1" applyBorder="1" applyAlignment="1" applyProtection="1">
      <alignment horizontal="left" vertical="center" indent="1"/>
    </xf>
    <xf numFmtId="0" fontId="9" fillId="0" borderId="8" xfId="0" applyFont="1" applyFill="1" applyBorder="1" applyAlignment="1" applyProtection="1">
      <alignment horizontal="left" vertical="center" indent="1"/>
    </xf>
    <xf numFmtId="0" fontId="9" fillId="0" borderId="27" xfId="0" applyFont="1" applyFill="1" applyBorder="1" applyAlignment="1" applyProtection="1">
      <alignment horizontal="left" vertical="center" indent="1"/>
    </xf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center"/>
    </xf>
    <xf numFmtId="0" fontId="3" fillId="0" borderId="23" xfId="0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center"/>
    </xf>
    <xf numFmtId="0" fontId="6" fillId="0" borderId="19" xfId="0" applyFont="1" applyFill="1" applyBorder="1" applyAlignment="1" applyProtection="1">
      <alignment horizontal="left" vertical="center" indent="1"/>
    </xf>
    <xf numFmtId="0" fontId="6" fillId="0" borderId="20" xfId="0" applyFont="1" applyFill="1" applyBorder="1" applyAlignment="1" applyProtection="1">
      <alignment horizontal="left" vertical="center" indent="1"/>
    </xf>
  </cellXfs>
  <cellStyles count="2">
    <cellStyle name="Moneda" xfId="1" builtinId="4"/>
    <cellStyle name="Normal" xfId="0" builtinId="0"/>
  </cellStyles>
  <dxfs count="2">
    <dxf>
      <font>
        <color rgb="FFFF0000"/>
      </font>
      <fill>
        <patternFill>
          <bgColor theme="5" tint="0.79998168889431442"/>
        </patternFill>
      </fill>
      <border>
        <vertical/>
        <horizontal/>
      </border>
    </dxf>
    <dxf>
      <font>
        <color rgb="FFFF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69CD-79EC-4AF1-A017-4E1012A335BD}">
  <dimension ref="A1:G26"/>
  <sheetViews>
    <sheetView showGridLines="0" tabSelected="1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8.7109375" style="11" customWidth="1"/>
    <col min="2" max="2" width="10" style="12" customWidth="1"/>
    <col min="3" max="3" width="31.42578125" style="13" customWidth="1"/>
    <col min="4" max="4" width="7.7109375" style="14" customWidth="1"/>
    <col min="5" max="5" width="10" style="16" customWidth="1"/>
    <col min="6" max="6" width="33.85546875" style="16" customWidth="1"/>
    <col min="7" max="7" width="15.28515625" style="16" customWidth="1"/>
    <col min="8" max="16384" width="9.140625" style="6"/>
  </cols>
  <sheetData>
    <row r="1" spans="1:7" ht="28.5" customHeight="1" thickBot="1" x14ac:dyDescent="0.3">
      <c r="A1" s="2" t="s">
        <v>20</v>
      </c>
      <c r="B1" s="3"/>
      <c r="C1" s="4"/>
      <c r="D1" s="5"/>
      <c r="E1" s="1"/>
      <c r="F1" s="49" t="s">
        <v>21</v>
      </c>
      <c r="G1" s="45">
        <v>3109.2764999999999</v>
      </c>
    </row>
    <row r="2" spans="1:7" s="23" customFormat="1" ht="34.5" thickBot="1" x14ac:dyDescent="0.25">
      <c r="A2" s="19" t="s">
        <v>0</v>
      </c>
      <c r="B2" s="51" t="s">
        <v>1</v>
      </c>
      <c r="C2" s="52"/>
      <c r="D2" s="20" t="s">
        <v>10</v>
      </c>
      <c r="E2" s="21" t="s">
        <v>17</v>
      </c>
      <c r="F2" s="21" t="s">
        <v>9</v>
      </c>
      <c r="G2" s="22" t="s">
        <v>5</v>
      </c>
    </row>
    <row r="3" spans="1:7" s="7" customFormat="1" ht="27" customHeight="1" x14ac:dyDescent="0.25">
      <c r="A3" s="8" t="s">
        <v>16</v>
      </c>
      <c r="B3" s="53" t="s">
        <v>18</v>
      </c>
      <c r="C3" s="54"/>
      <c r="D3" s="26">
        <v>180</v>
      </c>
      <c r="E3" s="27"/>
      <c r="F3" s="28"/>
      <c r="G3" s="29">
        <f>E3*D3</f>
        <v>0</v>
      </c>
    </row>
    <row r="4" spans="1:7" s="7" customFormat="1" ht="27" customHeight="1" x14ac:dyDescent="0.25">
      <c r="A4" s="8" t="s">
        <v>15</v>
      </c>
      <c r="B4" s="55" t="s">
        <v>19</v>
      </c>
      <c r="C4" s="56"/>
      <c r="D4" s="26">
        <v>8</v>
      </c>
      <c r="E4" s="27"/>
      <c r="F4" s="28"/>
      <c r="G4" s="29">
        <f>E4*D4</f>
        <v>0</v>
      </c>
    </row>
    <row r="5" spans="1:7" s="7" customFormat="1" x14ac:dyDescent="0.25">
      <c r="A5" s="9" t="s">
        <v>6</v>
      </c>
      <c r="B5" s="57" t="s">
        <v>2</v>
      </c>
      <c r="C5" s="56"/>
      <c r="D5" s="30">
        <v>35</v>
      </c>
      <c r="E5" s="31"/>
      <c r="F5" s="28"/>
      <c r="G5" s="29">
        <f>E5*D5</f>
        <v>0</v>
      </c>
    </row>
    <row r="6" spans="1:7" s="7" customFormat="1" x14ac:dyDescent="0.25">
      <c r="A6" s="9" t="s">
        <v>7</v>
      </c>
      <c r="B6" s="57" t="s">
        <v>3</v>
      </c>
      <c r="C6" s="56"/>
      <c r="D6" s="30">
        <v>215</v>
      </c>
      <c r="E6" s="31"/>
      <c r="F6" s="28"/>
      <c r="G6" s="29">
        <f>E6*D6</f>
        <v>0</v>
      </c>
    </row>
    <row r="7" spans="1:7" s="7" customFormat="1" ht="15.75" thickBot="1" x14ac:dyDescent="0.3">
      <c r="A7" s="10" t="s">
        <v>8</v>
      </c>
      <c r="B7" s="58" t="s">
        <v>4</v>
      </c>
      <c r="C7" s="59"/>
      <c r="D7" s="32">
        <v>2</v>
      </c>
      <c r="E7" s="33"/>
      <c r="F7" s="34"/>
      <c r="G7" s="35">
        <f>E7*D7</f>
        <v>0</v>
      </c>
    </row>
    <row r="8" spans="1:7" ht="4.5" customHeight="1" x14ac:dyDescent="0.25">
      <c r="E8" s="15"/>
      <c r="F8" s="15"/>
      <c r="G8" s="15"/>
    </row>
    <row r="9" spans="1:7" ht="15.75" customHeight="1" thickBot="1" x14ac:dyDescent="0.3">
      <c r="A9" s="36"/>
      <c r="B9" s="37"/>
      <c r="C9" s="38"/>
      <c r="D9" s="39"/>
      <c r="E9" s="40"/>
      <c r="F9" s="17" t="s">
        <v>11</v>
      </c>
      <c r="G9" s="24">
        <f>SUM(G2:G8)</f>
        <v>0</v>
      </c>
    </row>
    <row r="10" spans="1:7" ht="18" customHeight="1" thickBot="1" x14ac:dyDescent="0.3">
      <c r="B10" s="25" t="s">
        <v>13</v>
      </c>
      <c r="C10" s="46"/>
      <c r="F10" s="43" t="s">
        <v>12</v>
      </c>
      <c r="G10" s="44">
        <f>G9*21%</f>
        <v>0</v>
      </c>
    </row>
    <row r="11" spans="1:7" ht="20.25" customHeight="1" thickBot="1" x14ac:dyDescent="0.3">
      <c r="B11" s="64" t="s">
        <v>14</v>
      </c>
      <c r="C11" s="65"/>
      <c r="F11" s="18" t="s">
        <v>23</v>
      </c>
      <c r="G11" s="41">
        <f>SUM(G9:G10)</f>
        <v>0</v>
      </c>
    </row>
    <row r="12" spans="1:7" x14ac:dyDescent="0.25">
      <c r="B12" s="60"/>
      <c r="C12" s="61"/>
    </row>
    <row r="13" spans="1:7" ht="15" customHeight="1" x14ac:dyDescent="0.25">
      <c r="B13" s="60"/>
      <c r="C13" s="61"/>
      <c r="F13" s="50" t="s">
        <v>22</v>
      </c>
      <c r="G13" s="50"/>
    </row>
    <row r="14" spans="1:7" ht="15" customHeight="1" x14ac:dyDescent="0.25">
      <c r="B14" s="60"/>
      <c r="C14" s="61"/>
      <c r="F14" s="50"/>
      <c r="G14" s="50"/>
    </row>
    <row r="15" spans="1:7" ht="15" customHeight="1" x14ac:dyDescent="0.25">
      <c r="B15" s="60"/>
      <c r="C15" s="61"/>
      <c r="F15" s="50"/>
      <c r="G15" s="50"/>
    </row>
    <row r="16" spans="1:7" ht="15" customHeight="1" thickBot="1" x14ac:dyDescent="0.3">
      <c r="B16" s="62"/>
      <c r="C16" s="63"/>
      <c r="F16" s="50"/>
      <c r="G16" s="50"/>
    </row>
    <row r="17" spans="2:7" ht="7.5" customHeight="1" x14ac:dyDescent="0.25">
      <c r="B17" s="47"/>
      <c r="C17" s="47"/>
    </row>
    <row r="18" spans="2:7" ht="19.5" customHeight="1" x14ac:dyDescent="0.25">
      <c r="F18" s="48"/>
      <c r="G18" s="48"/>
    </row>
    <row r="26" spans="2:7" x14ac:dyDescent="0.25">
      <c r="G26" s="42"/>
    </row>
  </sheetData>
  <sheetProtection algorithmName="SHA-512" hashValue="qjTxvh4QbfaUjOprqN+KfoSYHCeUdTsI5o85YZ400BxgdwANabq7vH7FGq83gHnK+MGacXuAijUtwh9mkkuiPQ==" saltValue="E9BJ1qKRpNoiXj4hdcfc9g==" spinCount="100000" sheet="1" objects="1" scenarios="1" selectLockedCells="1"/>
  <mergeCells count="9">
    <mergeCell ref="F13:G16"/>
    <mergeCell ref="B2:C2"/>
    <mergeCell ref="B3:C3"/>
    <mergeCell ref="B4:C4"/>
    <mergeCell ref="B5:C5"/>
    <mergeCell ref="B6:C6"/>
    <mergeCell ref="B7:C7"/>
    <mergeCell ref="B12:C16"/>
    <mergeCell ref="B11:C11"/>
  </mergeCells>
  <phoneticPr fontId="7" type="noConversion"/>
  <conditionalFormatting sqref="G11">
    <cfRule type="cellIs" dxfId="1" priority="5" operator="greaterThan">
      <formula>$G$1</formula>
    </cfRule>
  </conditionalFormatting>
  <conditionalFormatting sqref="F13:G16">
    <cfRule type="expression" dxfId="0" priority="1">
      <formula>$G$11&gt;$G$1</formula>
    </cfRule>
  </conditionalFormatting>
  <dataValidations count="1">
    <dataValidation errorStyle="warning" allowBlank="1" showInputMessage="1" showErrorMessage="1" error="El PV unitari ofertat no pot superar el màxim indicat a la columna F." sqref="E3:E7" xr:uid="{462790A3-CA70-4CF2-8842-D98ED37B9CE7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OFERTA ECONÒMICA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Giralt</dc:creator>
  <cp:lastModifiedBy>Yolanda Sanz Rico</cp:lastModifiedBy>
  <cp:lastPrinted>2026-06-04T13:22:02Z</cp:lastPrinted>
  <dcterms:created xsi:type="dcterms:W3CDTF">2026-05-05T11:34:21Z</dcterms:created>
  <dcterms:modified xsi:type="dcterms:W3CDTF">2026-08-07T10:31:48Z</dcterms:modified>
</cp:coreProperties>
</file>