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tmbbcn.sharepoint.com/sites/ALiC/Licitacions1/Provisional Acord Marc - Provisional AM/Proveidor/AM UNVI 12000782/"/>
    </mc:Choice>
  </mc:AlternateContent>
  <xr:revisionPtr revIDLastSave="50" documentId="13_ncr:1_{B5B482BC-D8D5-43FA-8B23-8BDEF4BF0D1A}" xr6:coauthVersionLast="47" xr6:coauthVersionMax="47" xr10:uidLastSave="{688A29C9-B3A4-42CB-A938-C5508C5D2E9E}"/>
  <bookViews>
    <workbookView xWindow="14400" yWindow="0" windowWidth="14400" windowHeight="15600" xr2:uid="{00000000-000D-0000-FFFF-FFFF00000000}"/>
  </bookViews>
  <sheets>
    <sheet name="Sheet1" sheetId="1" r:id="rId1"/>
  </sheets>
  <definedNames>
    <definedName name="_xlnm._FilterDatabase" localSheetId="0" hidden="1">Sheet1!$A$1:$H$43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3" i="1"/>
  <c r="I2" i="1"/>
  <c r="I29" i="1" l="1"/>
</calcChain>
</file>

<file path=xl/sharedStrings.xml><?xml version="1.0" encoding="utf-8"?>
<sst xmlns="http://schemas.openxmlformats.org/spreadsheetml/2006/main" count="64" uniqueCount="40">
  <si>
    <t>Codi TMB</t>
  </si>
  <si>
    <t>Descripció</t>
  </si>
  <si>
    <t>Refererència</t>
  </si>
  <si>
    <t>CPV</t>
  </si>
  <si>
    <t>Unitat base</t>
  </si>
  <si>
    <t>Consum 4 anys</t>
  </si>
  <si>
    <t>Preu unitari de referencia</t>
  </si>
  <si>
    <t>Preu unitari</t>
  </si>
  <si>
    <t>TANCAMENT XAVETA M8 UNVI UNVI  90863</t>
  </si>
  <si>
    <t>UN</t>
  </si>
  <si>
    <t>PORTA DAV 1 FULLA VERD UNVI UNVI  4018685</t>
  </si>
  <si>
    <t>PORTA CENTRAL 2 FULLA UNVI UNVI  4018686</t>
  </si>
  <si>
    <t>COLZE DAVANTER DRET UNVI UNVI  4018868</t>
  </si>
  <si>
    <t>COLZE DAVANTER ESQUERRE UNVI UNVI  4018869</t>
  </si>
  <si>
    <t>COLZE ESQUERRE DEFENSA POSTERIOR UNVI UNVI  4018873</t>
  </si>
  <si>
    <t>DIFUSOR AIRE UNVI UNVI  93398</t>
  </si>
  <si>
    <t>CORTINA PARABRISA UNVI UNVI 4018687</t>
  </si>
  <si>
    <t>TECLAT TMB KP2 UNVI UNVI 4018911</t>
  </si>
  <si>
    <t>DIFUSOR AIRE UNVI I UNVI 89151</t>
  </si>
  <si>
    <t>DIFUSOR AIRE UNVI II UNVI 460152</t>
  </si>
  <si>
    <t>PARADA SOL·LICITADA H UNVI UNVI 4013695</t>
  </si>
  <si>
    <t>PANY PORTA CONDUCTOR UNVI UNVI 4008912</t>
  </si>
  <si>
    <t>FAR PRESENCIA POSTERIOR SUPERIOR UNVI I23 UNVI 4002837</t>
  </si>
  <si>
    <t>PILOT POSTERIOR LED STOP INTERIOR UNVI I23 UNVI 4025784</t>
  </si>
  <si>
    <t>PILOT POSICIO INTERMITENT UNVI I23 UNVI 4018831</t>
  </si>
  <si>
    <t>PILOT LED MATRICULA UNVI I23 UNVI 4018764</t>
  </si>
  <si>
    <t>PILOT LED MARXA ENRERE UNVI I23 UNVI 4025926</t>
  </si>
  <si>
    <t>PILOT GALIB DAVANTER 2 LED UNVI I23 UNVI 4025940</t>
  </si>
  <si>
    <t>EQUIP NETEJAPARABRISES 24V UNVI I23 UNVI 4016635</t>
  </si>
  <si>
    <t>PILOT LED INTERMITENT DAVANTER 24V UNVI I23 UNVI 4018756</t>
  </si>
  <si>
    <t>FAR ENCREUAMENT POSICIO DIA LED24V UNVI I23 UNVI 4027379</t>
  </si>
  <si>
    <t>FAR CARRETERA LED 24V UNVI I23 UNVI 4022540</t>
  </si>
  <si>
    <t>PERFIL ALUMINI TRAMPILLA PLATA UNVI I23 UNVI 4016216</t>
  </si>
  <si>
    <t>M</t>
  </si>
  <si>
    <t>FALDO UNVI UNVI I23 UNVI 4008203</t>
  </si>
  <si>
    <t>TIRADOR PORTA ARQUILLA UNVI I23 UNVI 4009334</t>
  </si>
  <si>
    <t>Impor total</t>
  </si>
  <si>
    <t>Import total</t>
  </si>
  <si>
    <t>Preu màxim de referència 19.470,67€</t>
  </si>
  <si>
    <t>Traslladar import total a l'annex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</si>
</sst>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" fontId="0" fillId="0" borderId="0" xfId="0" applyNumberFormat="1"/>
    <xf numFmtId="0" fontId="0" fillId="5" borderId="2" xfId="0" applyFill="1" applyBorder="1"/>
    <xf numFmtId="4" fontId="0" fillId="5" borderId="3" xfId="0" applyNumberFormat="1" applyFill="1" applyBorder="1"/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center" wrapText="1"/>
    </xf>
    <xf numFmtId="4" fontId="0" fillId="4" borderId="1" xfId="0" applyNumberFormat="1" applyFill="1" applyBorder="1" applyProtection="1"/>
    <xf numFmtId="0" fontId="3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4" borderId="1" xfId="0" applyFill="1" applyBorder="1" applyAlignment="1" applyProtection="1">
      <alignment vertical="top"/>
    </xf>
    <xf numFmtId="0" fontId="0" fillId="4" borderId="1" xfId="0" applyFill="1" applyBorder="1" applyProtection="1"/>
    <xf numFmtId="0" fontId="0" fillId="4" borderId="1" xfId="0" applyFill="1" applyBorder="1" applyAlignment="1" applyProtection="1">
      <alignment horizontal="right" vertical="center"/>
    </xf>
    <xf numFmtId="0" fontId="0" fillId="0" borderId="0" xfId="0" applyProtection="1"/>
    <xf numFmtId="0" fontId="2" fillId="0" borderId="0" xfId="0" applyFont="1" applyProtection="1"/>
    <xf numFmtId="0" fontId="0" fillId="0" borderId="1" xfId="0" applyFill="1" applyBorder="1" applyProtection="1">
      <protection locked="0"/>
    </xf>
  </cellXfs>
  <cellStyles count="3">
    <cellStyle name="Coma 2" xfId="2" xr:uid="{E2F420E2-5B8C-4087-A52B-5ACD32DD1326}"/>
    <cellStyle name="Normal" xfId="0" builtinId="0"/>
    <cellStyle name="Normal 2" xfId="1" xr:uid="{F8D6C411-63E4-48FE-92C0-E1B0EDC95DB4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workbookViewId="0">
      <selection activeCell="I29" sqref="I29"/>
    </sheetView>
  </sheetViews>
  <sheetFormatPr baseColWidth="10" defaultColWidth="9.140625" defaultRowHeight="15" x14ac:dyDescent="0.25"/>
  <cols>
    <col min="1" max="1" width="11.140625" customWidth="1"/>
    <col min="2" max="2" width="43.5703125" customWidth="1"/>
    <col min="3" max="3" width="12.42578125" customWidth="1"/>
    <col min="4" max="4" width="9" customWidth="1"/>
    <col min="5" max="5" width="11.140625" customWidth="1"/>
    <col min="6" max="6" width="15" customWidth="1"/>
    <col min="7" max="7" width="24.42578125" customWidth="1"/>
    <col min="8" max="8" width="18.28515625" customWidth="1"/>
    <col min="9" max="9" width="11.7109375" style="2" bestFit="1" customWidth="1"/>
  </cols>
  <sheetData>
    <row r="1" spans="1:9" x14ac:dyDescent="0.25">
      <c r="A1" s="10" t="s">
        <v>0</v>
      </c>
      <c r="B1" s="10" t="s">
        <v>1</v>
      </c>
      <c r="C1" s="10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" t="s">
        <v>7</v>
      </c>
      <c r="I1" s="8" t="s">
        <v>36</v>
      </c>
    </row>
    <row r="2" spans="1:9" x14ac:dyDescent="0.25">
      <c r="A2" s="12">
        <v>229643</v>
      </c>
      <c r="B2" s="13" t="s">
        <v>8</v>
      </c>
      <c r="C2" s="12">
        <v>90863</v>
      </c>
      <c r="D2" s="13">
        <v>34210000</v>
      </c>
      <c r="E2" s="14" t="s">
        <v>9</v>
      </c>
      <c r="F2" s="14">
        <v>9</v>
      </c>
      <c r="G2" s="13">
        <v>3.77</v>
      </c>
      <c r="H2" s="17"/>
      <c r="I2" s="9" t="str">
        <f>IF(H2="","",H2*F2)</f>
        <v/>
      </c>
    </row>
    <row r="3" spans="1:9" x14ac:dyDescent="0.25">
      <c r="A3" s="13">
        <v>229681</v>
      </c>
      <c r="B3" s="13" t="s">
        <v>10</v>
      </c>
      <c r="C3" s="13">
        <v>4018685</v>
      </c>
      <c r="D3" s="13">
        <v>34210000</v>
      </c>
      <c r="E3" s="14" t="s">
        <v>9</v>
      </c>
      <c r="F3" s="13">
        <v>5</v>
      </c>
      <c r="G3" s="13">
        <v>597.41999999999996</v>
      </c>
      <c r="H3" s="17"/>
      <c r="I3" s="9" t="str">
        <f>IF(H3="","",H3*F3)</f>
        <v/>
      </c>
    </row>
    <row r="4" spans="1:9" x14ac:dyDescent="0.25">
      <c r="A4" s="13">
        <v>229682</v>
      </c>
      <c r="B4" s="13" t="s">
        <v>11</v>
      </c>
      <c r="C4" s="13">
        <v>4018686</v>
      </c>
      <c r="D4" s="13">
        <v>34210000</v>
      </c>
      <c r="E4" s="14" t="s">
        <v>9</v>
      </c>
      <c r="F4" s="13">
        <v>2</v>
      </c>
      <c r="G4" s="13">
        <v>333.34</v>
      </c>
      <c r="H4" s="17"/>
      <c r="I4" s="9" t="str">
        <f t="shared" ref="I4:I27" si="0">IF(H4="","",H4*F4)</f>
        <v/>
      </c>
    </row>
    <row r="5" spans="1:9" x14ac:dyDescent="0.25">
      <c r="A5" s="13">
        <v>229683</v>
      </c>
      <c r="B5" s="13" t="s">
        <v>12</v>
      </c>
      <c r="C5" s="13">
        <v>4018868</v>
      </c>
      <c r="D5" s="13">
        <v>34210000</v>
      </c>
      <c r="E5" s="14" t="s">
        <v>9</v>
      </c>
      <c r="F5" s="13">
        <v>1</v>
      </c>
      <c r="G5" s="13">
        <v>649.61</v>
      </c>
      <c r="H5" s="17"/>
      <c r="I5" s="9" t="str">
        <f t="shared" si="0"/>
        <v/>
      </c>
    </row>
    <row r="6" spans="1:9" x14ac:dyDescent="0.25">
      <c r="A6" s="13">
        <v>229684</v>
      </c>
      <c r="B6" s="13" t="s">
        <v>13</v>
      </c>
      <c r="C6" s="13">
        <v>4018869</v>
      </c>
      <c r="D6" s="13">
        <v>34210000</v>
      </c>
      <c r="E6" s="14" t="s">
        <v>9</v>
      </c>
      <c r="F6" s="13">
        <v>1</v>
      </c>
      <c r="G6" s="13">
        <v>649.61</v>
      </c>
      <c r="H6" s="17"/>
      <c r="I6" s="9" t="str">
        <f t="shared" si="0"/>
        <v/>
      </c>
    </row>
    <row r="7" spans="1:9" x14ac:dyDescent="0.25">
      <c r="A7" s="13">
        <v>229688</v>
      </c>
      <c r="B7" s="13" t="s">
        <v>14</v>
      </c>
      <c r="C7" s="13">
        <v>4018873</v>
      </c>
      <c r="D7" s="13">
        <v>34210000</v>
      </c>
      <c r="E7" s="14" t="s">
        <v>9</v>
      </c>
      <c r="F7" s="13">
        <v>2</v>
      </c>
      <c r="G7" s="13">
        <v>455.04</v>
      </c>
      <c r="H7" s="17"/>
      <c r="I7" s="9" t="str">
        <f t="shared" si="0"/>
        <v/>
      </c>
    </row>
    <row r="8" spans="1:9" x14ac:dyDescent="0.25">
      <c r="A8" s="13">
        <v>235426</v>
      </c>
      <c r="B8" s="13" t="s">
        <v>15</v>
      </c>
      <c r="C8" s="13">
        <v>93398</v>
      </c>
      <c r="D8" s="13">
        <v>34320000</v>
      </c>
      <c r="E8" s="14" t="s">
        <v>9</v>
      </c>
      <c r="F8" s="13">
        <v>50</v>
      </c>
      <c r="G8" s="13">
        <v>10.15</v>
      </c>
      <c r="H8" s="17"/>
      <c r="I8" s="9" t="str">
        <f t="shared" si="0"/>
        <v/>
      </c>
    </row>
    <row r="9" spans="1:9" x14ac:dyDescent="0.25">
      <c r="A9" s="13">
        <v>236189</v>
      </c>
      <c r="B9" s="13" t="s">
        <v>16</v>
      </c>
      <c r="C9" s="13">
        <v>4018687</v>
      </c>
      <c r="D9" s="13">
        <v>34320000</v>
      </c>
      <c r="E9" s="14" t="s">
        <v>9</v>
      </c>
      <c r="F9" s="13">
        <v>3</v>
      </c>
      <c r="G9" s="13">
        <v>257.99</v>
      </c>
      <c r="H9" s="17"/>
      <c r="I9" s="9" t="str">
        <f t="shared" si="0"/>
        <v/>
      </c>
    </row>
    <row r="10" spans="1:9" x14ac:dyDescent="0.25">
      <c r="A10" s="13">
        <v>237497</v>
      </c>
      <c r="B10" s="13" t="s">
        <v>17</v>
      </c>
      <c r="C10" s="13">
        <v>4018911</v>
      </c>
      <c r="D10" s="13">
        <v>31610000</v>
      </c>
      <c r="E10" s="14" t="s">
        <v>9</v>
      </c>
      <c r="F10" s="13">
        <v>3</v>
      </c>
      <c r="G10" s="13">
        <v>447.88</v>
      </c>
      <c r="H10" s="17"/>
      <c r="I10" s="9" t="str">
        <f t="shared" si="0"/>
        <v/>
      </c>
    </row>
    <row r="11" spans="1:9" x14ac:dyDescent="0.25">
      <c r="A11" s="13">
        <v>237690</v>
      </c>
      <c r="B11" s="13" t="s">
        <v>18</v>
      </c>
      <c r="C11" s="13">
        <v>89151</v>
      </c>
      <c r="D11" s="13">
        <v>34210000</v>
      </c>
      <c r="E11" s="14" t="s">
        <v>9</v>
      </c>
      <c r="F11" s="13">
        <v>24</v>
      </c>
      <c r="G11" s="13">
        <v>7.48</v>
      </c>
      <c r="H11" s="17"/>
      <c r="I11" s="9" t="str">
        <f t="shared" si="0"/>
        <v/>
      </c>
    </row>
    <row r="12" spans="1:9" x14ac:dyDescent="0.25">
      <c r="A12" s="13">
        <v>237691</v>
      </c>
      <c r="B12" s="13" t="s">
        <v>19</v>
      </c>
      <c r="C12" s="13">
        <v>460152</v>
      </c>
      <c r="D12" s="13">
        <v>34210000</v>
      </c>
      <c r="E12" s="14" t="s">
        <v>9</v>
      </c>
      <c r="F12" s="13">
        <v>24</v>
      </c>
      <c r="G12" s="13">
        <v>14.98</v>
      </c>
      <c r="H12" s="17"/>
      <c r="I12" s="9" t="str">
        <f t="shared" si="0"/>
        <v/>
      </c>
    </row>
    <row r="13" spans="1:9" x14ac:dyDescent="0.25">
      <c r="A13" s="13">
        <v>237692</v>
      </c>
      <c r="B13" s="13" t="s">
        <v>20</v>
      </c>
      <c r="C13" s="13">
        <v>4013695</v>
      </c>
      <c r="D13" s="13">
        <v>31610000</v>
      </c>
      <c r="E13" s="14" t="s">
        <v>9</v>
      </c>
      <c r="F13" s="13">
        <v>3</v>
      </c>
      <c r="G13" s="13">
        <v>49.79</v>
      </c>
      <c r="H13" s="17"/>
      <c r="I13" s="9" t="str">
        <f t="shared" si="0"/>
        <v/>
      </c>
    </row>
    <row r="14" spans="1:9" x14ac:dyDescent="0.25">
      <c r="A14" s="13">
        <v>237924</v>
      </c>
      <c r="B14" s="13" t="s">
        <v>21</v>
      </c>
      <c r="C14" s="13">
        <v>4008912</v>
      </c>
      <c r="D14" s="13">
        <v>34210000</v>
      </c>
      <c r="E14" s="14" t="s">
        <v>9</v>
      </c>
      <c r="F14" s="13">
        <v>5</v>
      </c>
      <c r="G14" s="13">
        <v>35.93</v>
      </c>
      <c r="H14" s="17"/>
      <c r="I14" s="9" t="str">
        <f t="shared" si="0"/>
        <v/>
      </c>
    </row>
    <row r="15" spans="1:9" x14ac:dyDescent="0.25">
      <c r="A15" s="13">
        <v>237948</v>
      </c>
      <c r="B15" s="13" t="s">
        <v>22</v>
      </c>
      <c r="C15" s="13">
        <v>4002837</v>
      </c>
      <c r="D15" s="13">
        <v>31610000</v>
      </c>
      <c r="E15" s="14" t="s">
        <v>9</v>
      </c>
      <c r="F15" s="13">
        <v>3</v>
      </c>
      <c r="G15" s="13">
        <v>42.98</v>
      </c>
      <c r="H15" s="17"/>
      <c r="I15" s="9" t="str">
        <f t="shared" si="0"/>
        <v/>
      </c>
    </row>
    <row r="16" spans="1:9" x14ac:dyDescent="0.25">
      <c r="A16" s="13">
        <v>237956</v>
      </c>
      <c r="B16" s="13" t="s">
        <v>23</v>
      </c>
      <c r="C16" s="13">
        <v>4025784</v>
      </c>
      <c r="D16" s="13">
        <v>31610000</v>
      </c>
      <c r="E16" s="14" t="s">
        <v>9</v>
      </c>
      <c r="F16" s="13">
        <v>3</v>
      </c>
      <c r="G16" s="13">
        <v>206.95</v>
      </c>
      <c r="H16" s="17"/>
      <c r="I16" s="9" t="str">
        <f t="shared" si="0"/>
        <v/>
      </c>
    </row>
    <row r="17" spans="1:9" x14ac:dyDescent="0.25">
      <c r="A17" s="13">
        <v>237960</v>
      </c>
      <c r="B17" s="13" t="s">
        <v>24</v>
      </c>
      <c r="C17" s="13">
        <v>4018831</v>
      </c>
      <c r="D17" s="13">
        <v>31610000</v>
      </c>
      <c r="E17" s="14" t="s">
        <v>9</v>
      </c>
      <c r="F17" s="13">
        <v>3</v>
      </c>
      <c r="G17" s="13">
        <v>25.76</v>
      </c>
      <c r="H17" s="17"/>
      <c r="I17" s="9" t="str">
        <f t="shared" si="0"/>
        <v/>
      </c>
    </row>
    <row r="18" spans="1:9" x14ac:dyDescent="0.25">
      <c r="A18" s="13">
        <v>237964</v>
      </c>
      <c r="B18" s="13" t="s">
        <v>25</v>
      </c>
      <c r="C18" s="13">
        <v>4018764</v>
      </c>
      <c r="D18" s="13">
        <v>31610000</v>
      </c>
      <c r="E18" s="14" t="s">
        <v>9</v>
      </c>
      <c r="F18" s="13">
        <v>3</v>
      </c>
      <c r="G18" s="13">
        <v>26.95</v>
      </c>
      <c r="H18" s="17"/>
      <c r="I18" s="9" t="str">
        <f t="shared" si="0"/>
        <v/>
      </c>
    </row>
    <row r="19" spans="1:9" x14ac:dyDescent="0.25">
      <c r="A19" s="13">
        <v>237968</v>
      </c>
      <c r="B19" s="13" t="s">
        <v>26</v>
      </c>
      <c r="C19" s="13">
        <v>4025926</v>
      </c>
      <c r="D19" s="13">
        <v>31610000</v>
      </c>
      <c r="E19" s="14" t="s">
        <v>9</v>
      </c>
      <c r="F19" s="13">
        <v>5</v>
      </c>
      <c r="G19" s="13">
        <v>69.790000000000006</v>
      </c>
      <c r="H19" s="17"/>
      <c r="I19" s="9" t="str">
        <f t="shared" si="0"/>
        <v/>
      </c>
    </row>
    <row r="20" spans="1:9" x14ac:dyDescent="0.25">
      <c r="A20" s="13">
        <v>237971</v>
      </c>
      <c r="B20" s="13" t="s">
        <v>27</v>
      </c>
      <c r="C20" s="13">
        <v>4025940</v>
      </c>
      <c r="D20" s="13">
        <v>31610000</v>
      </c>
      <c r="E20" s="14" t="s">
        <v>9</v>
      </c>
      <c r="F20" s="13">
        <v>10</v>
      </c>
      <c r="G20" s="13">
        <v>22.58</v>
      </c>
      <c r="H20" s="17"/>
      <c r="I20" s="9" t="str">
        <f t="shared" si="0"/>
        <v/>
      </c>
    </row>
    <row r="21" spans="1:9" x14ac:dyDescent="0.25">
      <c r="A21" s="13">
        <v>237974</v>
      </c>
      <c r="B21" s="13" t="s">
        <v>28</v>
      </c>
      <c r="C21" s="13">
        <v>4016635</v>
      </c>
      <c r="D21" s="13">
        <v>31610000</v>
      </c>
      <c r="E21" s="14" t="s">
        <v>9</v>
      </c>
      <c r="F21" s="13">
        <v>3</v>
      </c>
      <c r="G21" s="13">
        <v>907.16</v>
      </c>
      <c r="H21" s="17"/>
      <c r="I21" s="9" t="str">
        <f t="shared" si="0"/>
        <v/>
      </c>
    </row>
    <row r="22" spans="1:9" x14ac:dyDescent="0.25">
      <c r="A22" s="13">
        <v>237976</v>
      </c>
      <c r="B22" s="13" t="s">
        <v>29</v>
      </c>
      <c r="C22" s="13">
        <v>4018756</v>
      </c>
      <c r="D22" s="13">
        <v>31610000</v>
      </c>
      <c r="E22" s="14" t="s">
        <v>9</v>
      </c>
      <c r="F22" s="13">
        <v>5</v>
      </c>
      <c r="G22" s="13">
        <v>80.88</v>
      </c>
      <c r="H22" s="17"/>
      <c r="I22" s="9" t="str">
        <f t="shared" si="0"/>
        <v/>
      </c>
    </row>
    <row r="23" spans="1:9" x14ac:dyDescent="0.25">
      <c r="A23" s="13">
        <v>237977</v>
      </c>
      <c r="B23" s="13" t="s">
        <v>30</v>
      </c>
      <c r="C23" s="13">
        <v>4027379</v>
      </c>
      <c r="D23" s="13">
        <v>31610000</v>
      </c>
      <c r="E23" s="14" t="s">
        <v>9</v>
      </c>
      <c r="F23" s="13">
        <v>10</v>
      </c>
      <c r="G23" s="13">
        <v>443.27</v>
      </c>
      <c r="H23" s="17"/>
      <c r="I23" s="9" t="str">
        <f t="shared" si="0"/>
        <v/>
      </c>
    </row>
    <row r="24" spans="1:9" x14ac:dyDescent="0.25">
      <c r="A24" s="13">
        <v>237978</v>
      </c>
      <c r="B24" s="13" t="s">
        <v>31</v>
      </c>
      <c r="C24" s="13">
        <v>4022540</v>
      </c>
      <c r="D24" s="13">
        <v>31610000</v>
      </c>
      <c r="E24" s="14" t="s">
        <v>9</v>
      </c>
      <c r="F24" s="13">
        <v>3</v>
      </c>
      <c r="G24" s="13">
        <v>307.83999999999997</v>
      </c>
      <c r="H24" s="17"/>
      <c r="I24" s="9" t="str">
        <f t="shared" si="0"/>
        <v/>
      </c>
    </row>
    <row r="25" spans="1:9" x14ac:dyDescent="0.25">
      <c r="A25" s="13">
        <v>237993</v>
      </c>
      <c r="B25" s="13" t="s">
        <v>32</v>
      </c>
      <c r="C25" s="13">
        <v>4016216</v>
      </c>
      <c r="D25" s="13">
        <v>34210000</v>
      </c>
      <c r="E25" s="14" t="s">
        <v>33</v>
      </c>
      <c r="F25" s="13">
        <v>10</v>
      </c>
      <c r="G25" s="13">
        <v>8.09</v>
      </c>
      <c r="H25" s="17"/>
      <c r="I25" s="9" t="str">
        <f t="shared" si="0"/>
        <v/>
      </c>
    </row>
    <row r="26" spans="1:9" x14ac:dyDescent="0.25">
      <c r="A26" s="13">
        <v>237998</v>
      </c>
      <c r="B26" s="13" t="s">
        <v>34</v>
      </c>
      <c r="C26" s="13">
        <v>4008203</v>
      </c>
      <c r="D26" s="13">
        <v>34210000</v>
      </c>
      <c r="E26" s="14" t="s">
        <v>9</v>
      </c>
      <c r="F26" s="13">
        <v>1</v>
      </c>
      <c r="G26" s="13">
        <v>14.17</v>
      </c>
      <c r="H26" s="17"/>
      <c r="I26" s="9" t="str">
        <f t="shared" si="0"/>
        <v/>
      </c>
    </row>
    <row r="27" spans="1:9" x14ac:dyDescent="0.25">
      <c r="A27" s="13">
        <v>237999</v>
      </c>
      <c r="B27" s="13" t="s">
        <v>35</v>
      </c>
      <c r="C27" s="13">
        <v>4009334</v>
      </c>
      <c r="D27" s="13">
        <v>34210000</v>
      </c>
      <c r="E27" s="14" t="s">
        <v>9</v>
      </c>
      <c r="F27" s="13">
        <v>5</v>
      </c>
      <c r="G27" s="13">
        <v>4.13</v>
      </c>
      <c r="H27" s="17"/>
      <c r="I27" s="9" t="str">
        <f t="shared" si="0"/>
        <v/>
      </c>
    </row>
    <row r="28" spans="1:9" ht="15.75" thickBot="1" x14ac:dyDescent="0.3">
      <c r="A28" s="15"/>
      <c r="B28" s="15"/>
      <c r="C28" s="15"/>
      <c r="D28" s="15"/>
      <c r="E28" s="15"/>
      <c r="F28" s="15"/>
      <c r="G28" s="15"/>
    </row>
    <row r="29" spans="1:9" ht="15.75" thickBot="1" x14ac:dyDescent="0.3">
      <c r="A29" s="15"/>
      <c r="B29" s="15"/>
      <c r="C29" s="15"/>
      <c r="D29" s="15"/>
      <c r="E29" s="15"/>
      <c r="F29" s="15"/>
      <c r="G29" s="15"/>
      <c r="H29" s="3" t="s">
        <v>37</v>
      </c>
      <c r="I29" s="4">
        <f>SUM(I2:I27)</f>
        <v>0</v>
      </c>
    </row>
    <row r="30" spans="1:9" x14ac:dyDescent="0.25">
      <c r="A30" s="15"/>
      <c r="B30" s="15"/>
      <c r="C30" s="15"/>
      <c r="D30" s="15"/>
      <c r="E30" s="15"/>
      <c r="F30" s="15"/>
      <c r="G30" s="15"/>
    </row>
    <row r="31" spans="1:9" x14ac:dyDescent="0.25">
      <c r="A31" s="15"/>
      <c r="B31" s="15"/>
      <c r="C31" s="15"/>
      <c r="D31" s="15"/>
      <c r="E31" s="15"/>
      <c r="F31" s="15"/>
      <c r="G31" s="16" t="s">
        <v>38</v>
      </c>
    </row>
    <row r="32" spans="1:9" ht="15.75" thickBot="1" x14ac:dyDescent="0.3"/>
    <row r="33" spans="7:9" ht="15.75" thickBot="1" x14ac:dyDescent="0.3">
      <c r="G33" s="5" t="s">
        <v>39</v>
      </c>
      <c r="H33" s="6"/>
      <c r="I33" s="7"/>
    </row>
  </sheetData>
  <sheetProtection algorithmName="SHA-512" hashValue="umias1eRljXeByhFRiMsT4cnL+CUY3LSi27QVYrTw3CTulkXBCiFjHq26vev7THUikvY91k7pbN9TGuA/YZd+w==" saltValue="YiBIKKfjcYWu6LdOrhwhYQ==" spinCount="100000" sheet="1" objects="1" scenarios="1"/>
  <autoFilter ref="A1:H43" xr:uid="{00000000-0001-0000-0000-000000000000}">
    <sortState xmlns:xlrd2="http://schemas.microsoft.com/office/spreadsheetml/2017/richdata2" ref="A2:H43">
      <sortCondition ref="A1:A43"/>
    </sortState>
  </autoFilter>
  <mergeCells count="1">
    <mergeCell ref="G33:I33"/>
  </mergeCells>
  <conditionalFormatting sqref="A1:A1048576">
    <cfRule type="duplicateValues" dxfId="0" priority="1"/>
  </conditionalFormatting>
  <pageMargins left="0.7" right="0.7" top="0.75" bottom="0.75" header="0.3" footer="0.3"/>
  <ignoredErrors>
    <ignoredError sqref="I2:I27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provisionaments" ma:contentTypeID="0x0101002D732CEEE4A84C40A2C127420ABC1A68003703299E51FD884E9720DE8D6877ACF4" ma:contentTypeVersion="35" ma:contentTypeDescription="Crea un document nou" ma:contentTypeScope="" ma:versionID="3cdf0b8cce8f755b2042ad8ce0716a22">
  <xsd:schema xmlns:xsd="http://www.w3.org/2001/XMLSchema" xmlns:xs="http://www.w3.org/2001/XMLSchema" xmlns:p="http://schemas.microsoft.com/office/2006/metadata/properties" xmlns:ns1="c8de0594-42e2-4f26-8a69-9df094374455" xmlns:ns3="b33c6233-2ab6-44e4-b566-b78dc0012292" targetNamespace="http://schemas.microsoft.com/office/2006/metadata/properties" ma:root="true" ma:fieldsID="0e8c9bd12541d1f154ea98d7f324442e" ns1:_="" ns3:_="">
    <xsd:import namespace="c8de0594-42e2-4f26-8a69-9df094374455"/>
    <xsd:import namespace="b33c6233-2ab6-44e4-b566-b78dc0012292"/>
    <xsd:element name="properties">
      <xsd:complexType>
        <xsd:sequence>
          <xsd:element name="documentManagement">
            <xsd:complexType>
              <xsd:all>
                <xsd:element ref="ns1:TMB_CH_TipusDocu" minOccurs="0"/>
                <xsd:element ref="ns1:TMB_Perfil" minOccurs="0"/>
                <xsd:element ref="ns1:TMB_OP" minOccurs="0"/>
                <xsd:element ref="ns1:TMB_CA" minOccurs="0"/>
                <xsd:element ref="ns1:TMB_CC" minOccurs="0"/>
                <xsd:element ref="ns1:TMB_DataAltres" minOccurs="0"/>
                <xsd:element ref="ns1:TMB_Nota" minOccurs="0"/>
                <xsd:element ref="ns1:TMB_DataComiteWF" minOccurs="0"/>
                <xsd:element ref="ns1:TMB_seguimentWorkflow" minOccurs="0"/>
                <xsd:element ref="ns1:TMB_TitolLicitacio" minOccurs="0"/>
                <xsd:element ref="ns1:TMB_NumeroSolicitud" minOccurs="0"/>
                <xsd:element ref="ns1:TMB_IDLicitacio" minOccurs="0"/>
                <xsd:element ref="ns1:TaxCatchAllLabel" minOccurs="0"/>
                <xsd:element ref="ns1:b3a2275c509d4b0394d7e35eb2e777cd" minOccurs="0"/>
                <xsd:element ref="ns1:ecb982cbbbba49edba287c0296970fd2" minOccurs="0"/>
                <xsd:element ref="ns1:g93776c333e34272ab15451ee7fa82be" minOccurs="0"/>
                <xsd:element ref="ns1:TaxCatchAll" minOccurs="0"/>
                <xsd:element ref="ns1:h480fc279f9148aeb4afcdcf27073b87" minOccurs="0"/>
                <xsd:element ref="ns3:lcf76f155ced4ddcb4097134ff3c332f" minOccurs="0"/>
                <xsd:element ref="ns3:DocOkMA" minOccurs="0"/>
                <xsd:element ref="ns1:TMB_LastProcessed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de0594-42e2-4f26-8a69-9df094374455" elementFormDefault="qualified">
    <xsd:import namespace="http://schemas.microsoft.com/office/2006/documentManagement/types"/>
    <xsd:import namespace="http://schemas.microsoft.com/office/infopath/2007/PartnerControls"/>
    <xsd:element name="TMB_CH_TipusDocu" ma:index="0" nillable="true" ma:displayName="TMB_CH_TipusDocu" ma:format="Dropdown" ma:internalName="TMB_CH_TipusDocu" ma:readOnly="false">
      <xsd:simpleType>
        <xsd:restriction base="dms:Choice">
          <xsd:enumeration value="Acta"/>
          <xsd:enumeration value="Acta ob s1"/>
          <xsd:enumeration value="Acta ob s2"/>
          <xsd:enumeration value="Acta ob s3"/>
          <xsd:enumeration value="Acta Rebuig"/>
          <xsd:enumeration value="Acta rec of"/>
          <xsd:enumeration value="Adj OP"/>
          <xsd:enumeration value="Adj CA"/>
          <xsd:enumeration value="Adj CB CA"/>
          <xsd:enumeration value="Adj CB CC"/>
          <xsd:enumeration value="Adj CC"/>
          <xsd:enumeration value="Adj CD"/>
          <xsd:enumeration value="Adj MC"/>
          <xsd:enumeration value="Adj Modif MC"/>
          <xsd:enumeration value="Adj Tanc MC"/>
          <xsd:enumeration value="Annexe"/>
          <xsd:enumeration value="Anunci"/>
          <xsd:enumeration value="Aprovisionaments"/>
          <xsd:enumeration value="Cert. Ofertes"/>
          <xsd:enumeration value="DEUC"/>
          <xsd:enumeration value="Esborranys i doc treball"/>
          <xsd:enumeration value="Inf Mod Adj"/>
          <xsd:enumeration value="Inf Mod Inic"/>
          <xsd:enumeration value="Inf negoc"/>
          <xsd:enumeration value="Inf Prov Únic"/>
          <xsd:enumeration value="Inf s1"/>
          <xsd:enumeration value="Inf s2"/>
          <xsd:enumeration value="Inf s3"/>
          <xsd:enumeration value="Inf Tanc Adj"/>
          <xsd:enumeration value="Inf Urgència"/>
          <xsd:enumeration value="Informe"/>
          <xsd:enumeration value="Inici CA"/>
          <xsd:enumeration value="Inici CC"/>
          <xsd:enumeration value="Inici OP"/>
          <xsd:enumeration value="JN"/>
          <xsd:enumeration value="Oferta Prov"/>
          <xsd:enumeration value="Organs de contractació"/>
          <xsd:enumeration value="Organs de Treball"/>
          <xsd:enumeration value="Proveidor"/>
          <xsd:enumeration value="Promotor"/>
          <xsd:enumeration value="PCP"/>
          <xsd:enumeration value="PPT"/>
          <xsd:enumeration value="PU"/>
          <xsd:enumeration value="QC"/>
          <xsd:enumeration value="Registre ob s1"/>
          <xsd:enumeration value="Registre ob s2"/>
          <xsd:enumeration value="Registre ob s3"/>
          <xsd:enumeration value="Resum"/>
          <xsd:enumeration value="Mod Adj CA"/>
          <xsd:enumeration value="Mod Adj CC"/>
          <xsd:enumeration value="Mod Adj OP"/>
          <xsd:enumeration value="Mod Inici CC"/>
          <xsd:enumeration value="Mod Inici CA"/>
          <xsd:enumeration value="Mod Inici OP"/>
          <xsd:enumeration value="Penal Inici CA"/>
          <xsd:enumeration value="Penal Inici CC"/>
          <xsd:enumeration value="Penal Def CA"/>
          <xsd:enumeration value="Penal Def CC"/>
          <xsd:enumeration value="Rev Preu Prov CA"/>
          <xsd:enumeration value="Rev Preu Prov CC"/>
          <xsd:enumeration value="Rev Preu Def CA"/>
          <xsd:enumeration value="Rev Preu Def CC"/>
          <xsd:enumeration value="Tanc CC"/>
          <xsd:enumeration value="Tanc CA"/>
          <xsd:enumeration value="Varis"/>
        </xsd:restriction>
      </xsd:simpleType>
    </xsd:element>
    <xsd:element name="TMB_Perfil" ma:index="3" nillable="true" ma:displayName="Perfil" ma:default="0" ma:internalName="TMB_Perfil" ma:readOnly="false">
      <xsd:simpleType>
        <xsd:restriction base="dms:Boolean"/>
      </xsd:simpleType>
    </xsd:element>
    <xsd:element name="TMB_OP" ma:index="4" nillable="true" ma:displayName="OP" ma:format="DateOnly" ma:indexed="true" ma:internalName="TMB_OP" ma:readOnly="false">
      <xsd:simpleType>
        <xsd:restriction base="dms:DateTime"/>
      </xsd:simpleType>
    </xsd:element>
    <xsd:element name="TMB_CA" ma:index="5" nillable="true" ma:displayName="CA" ma:format="DateOnly" ma:indexed="true" ma:internalName="TMB_CA" ma:readOnly="false">
      <xsd:simpleType>
        <xsd:restriction base="dms:DateTime"/>
      </xsd:simpleType>
    </xsd:element>
    <xsd:element name="TMB_CC" ma:index="6" nillable="true" ma:displayName="CC" ma:format="DateOnly" ma:indexed="true" ma:internalName="TMB_CC" ma:readOnly="false">
      <xsd:simpleType>
        <xsd:restriction base="dms:DateTime"/>
      </xsd:simpleType>
    </xsd:element>
    <xsd:element name="TMB_DataAltres" ma:index="7" nillable="true" ma:displayName="Altres" ma:format="DateOnly" ma:internalName="TMB_DataAltres" ma:readOnly="false">
      <xsd:simpleType>
        <xsd:restriction base="dms:DateTime"/>
      </xsd:simpleType>
    </xsd:element>
    <xsd:element name="TMB_Nota" ma:index="8" nillable="true" ma:displayName="Nota" ma:internalName="TMB_Nota" ma:readOnly="false">
      <xsd:simpleType>
        <xsd:restriction base="dms:Note">
          <xsd:maxLength value="255"/>
        </xsd:restriction>
      </xsd:simpleType>
    </xsd:element>
    <xsd:element name="TMB_DataComiteWF" ma:index="9" nillable="true" ma:displayName="Data Comité Workflow" ma:format="DateOnly" ma:internalName="TMB_DataComiteWF" ma:readOnly="false">
      <xsd:simpleType>
        <xsd:restriction base="dms:DateTime"/>
      </xsd:simpleType>
    </xsd:element>
    <xsd:element name="TMB_seguimentWorkflow" ma:index="10" nillable="true" ma:displayName="Seguiment Workflow" ma:internalName="TMB_seguimentWorkflow" ma:readOnly="false">
      <xsd:simpleType>
        <xsd:restriction base="dms:Note">
          <xsd:maxLength value="255"/>
        </xsd:restriction>
      </xsd:simpleType>
    </xsd:element>
    <xsd:element name="TMB_TitolLicitacio" ma:index="12" nillable="true" ma:displayName="Titol Licitacio" ma:indexed="true" ma:internalName="TMB_TitolLicitacio" ma:readOnly="false">
      <xsd:simpleType>
        <xsd:restriction base="dms:Text">
          <xsd:maxLength value="255"/>
        </xsd:restriction>
      </xsd:simpleType>
    </xsd:element>
    <xsd:element name="TMB_NumeroSolicitud" ma:index="14" nillable="true" ma:displayName="Sol·licitud" ma:indexed="true" ma:internalName="TMB_NumeroSolicitud" ma:readOnly="false">
      <xsd:simpleType>
        <xsd:restriction base="dms:Text">
          <xsd:maxLength value="255"/>
        </xsd:restriction>
      </xsd:simpleType>
    </xsd:element>
    <xsd:element name="TMB_IDLicitacio" ma:index="15" nillable="true" ma:displayName="IDLicitacio" ma:hidden="true" ma:internalName="TMB_IDLicitacio" ma:readOnly="false" ma:percentage="FALSE">
      <xsd:simpleType>
        <xsd:restriction base="dms:Number"/>
      </xsd:simpleType>
    </xsd:element>
    <xsd:element name="TaxCatchAllLabel" ma:index="21" nillable="true" ma:displayName="Taxonomy Catch All Column1" ma:hidden="true" ma:list="{f9e4213d-ed2a-47af-a33e-0837a4383def}" ma:internalName="TaxCatchAllLabel" ma:readOnly="true" ma:showField="CatchAllDataLabel" ma:web="c8de0594-42e2-4f26-8a69-9df094374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3a2275c509d4b0394d7e35eb2e777cd" ma:index="22" nillable="true" ma:displayName="TMB_Estat_0" ma:hidden="true" ma:internalName="b3a2275c509d4b0394d7e35eb2e777cd" ma:readOnly="false">
      <xsd:simpleType>
        <xsd:restriction base="dms:Note"/>
      </xsd:simpleType>
    </xsd:element>
    <xsd:element name="ecb982cbbbba49edba287c0296970fd2" ma:index="23" nillable="true" ma:taxonomy="true" ma:internalName="ecb982cbbbba49edba287c0296970fd2" ma:taxonomyFieldName="TMB_TipusDoc" ma:displayName="Tipus Docu." ma:readOnly="false" ma:default="" ma:fieldId="{ecb982cb-bbba-49ed-ba28-7c0296970fd2}" ma:sspId="c3f7846d-f0e6-4cc5-afcf-2c5780da8c96" ma:termSetId="57e38b99-a593-4f1c-b130-58a39ad263a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93776c333e34272ab15451ee7fa82be" ma:index="24" nillable="true" ma:taxonomy="true" ma:internalName="g93776c333e34272ab15451ee7fa82be" ma:taxonomyFieldName="TMB_Fase" ma:displayName="Fase licitació" ma:indexed="true" ma:readOnly="false" ma:fieldId="{093776c3-33e3-4272-ab15-451ee7fa82be}" ma:sspId="c3f7846d-f0e6-4cc5-afcf-2c5780da8c96" ma:termSetId="0a3c70e4-a445-405e-9e86-2a73306d24d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6" nillable="true" ma:displayName="Taxonomy Catch All Column" ma:hidden="true" ma:list="{f9e4213d-ed2a-47af-a33e-0837a4383def}" ma:internalName="TaxCatchAll" ma:readOnly="false" ma:showField="CatchAllData" ma:web="c8de0594-42e2-4f26-8a69-9df094374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480fc279f9148aeb4afcdcf27073b87" ma:index="27" nillable="true" ma:taxonomy="true" ma:internalName="h480fc279f9148aeb4afcdcf27073b87" ma:taxonomyFieldName="TMB_Estat" ma:displayName="Estat doc." ma:readOnly="false" ma:default="" ma:fieldId="{1480fc27-9f91-48ae-b4af-cdcf27073b87}" ma:sspId="c3f7846d-f0e6-4cc5-afcf-2c5780da8c96" ma:termSetId="c9741bec-2e2c-46aa-b9c9-ee0466866e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MB_LastProcessedHash" ma:index="31" nillable="true" ma:displayName="TMB_LastProcessedHash" ma:default="" ma:internalName="TMB_LastProcessedHash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3c6233-2ab6-44e4-b566-b78dc001229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9" nillable="true" ma:displayName="Etiquetes de la imatge_0" ma:hidden="true" ma:internalName="lcf76f155ced4ddcb4097134ff3c332f" ma:readOnly="false">
      <xsd:simpleType>
        <xsd:restriction base="dms:Note"/>
      </xsd:simpleType>
    </xsd:element>
    <xsd:element name="DocOkMA" ma:index="30" nillable="true" ma:displayName="Doc Ok MA" ma:format="DateOnly" ma:internalName="DocOkM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us de contingut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MB_seguimentWorkflow xmlns="c8de0594-42e2-4f26-8a69-9df094374455" xsi:nil="true"/>
    <TMB_NumeroSolicitud xmlns="c8de0594-42e2-4f26-8a69-9df094374455">12000782</TMB_NumeroSolicitud>
    <TMB_Nota xmlns="c8de0594-42e2-4f26-8a69-9df094374455" xsi:nil="true"/>
    <h480fc279f9148aeb4afcdcf27073b87 xmlns="c8de0594-42e2-4f26-8a69-9df09437445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5cd44708-a357-4aee-a9ab-ade886f4bbf7</TermId>
        </TermInfo>
      </Terms>
    </h480fc279f9148aeb4afcdcf27073b87>
    <TMB_TitolLicitacio xmlns="c8de0594-42e2-4f26-8a69-9df094374455">12000782 - Recanvis fabricant UNVI</TMB_TitolLicitacio>
    <TMB_DataComiteWF xmlns="c8de0594-42e2-4f26-8a69-9df094374455" xsi:nil="true"/>
    <lcf76f155ced4ddcb4097134ff3c332f xmlns="b33c6233-2ab6-44e4-b566-b78dc0012292" xsi:nil="true"/>
    <TaxCatchAll xmlns="c8de0594-42e2-4f26-8a69-9df094374455">
      <Value>3089</Value>
      <Value>3159</Value>
    </TaxCatchAll>
    <DocOkMA xmlns="b33c6233-2ab6-44e4-b566-b78dc0012292" xsi:nil="true"/>
    <ecb982cbbbba49edba287c0296970fd2 xmlns="c8de0594-42e2-4f26-8a69-9df094374455">
      <Terms xmlns="http://schemas.microsoft.com/office/infopath/2007/PartnerControls"/>
    </ecb982cbbbba49edba287c0296970fd2>
    <TMB_CH_TipusDocu xmlns="c8de0594-42e2-4f26-8a69-9df094374455">Annexe</TMB_CH_TipusDocu>
    <g93776c333e34272ab15451ee7fa82be xmlns="c8de0594-42e2-4f26-8a69-9df09437445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Inici</TermName>
          <TermId xmlns="http://schemas.microsoft.com/office/infopath/2007/PartnerControls">1ed37523-d63e-4991-aef8-399e829bfef8</TermId>
        </TermInfo>
      </Terms>
    </g93776c333e34272ab15451ee7fa82be>
    <TMB_IDLicitacio xmlns="c8de0594-42e2-4f26-8a69-9df094374455">586984</TMB_IDLicitacio>
    <TMB_LastProcessedHash xmlns="c8de0594-42e2-4f26-8a69-9df094374455">eef54f97947cd3dea77406775c671a03022959a60c7f766b1441530809c6fa11</TMB_LastProcessedHash>
    <TMB_Perfil xmlns="c8de0594-42e2-4f26-8a69-9df094374455">false</TMB_Perfil>
    <TMB_CA xmlns="c8de0594-42e2-4f26-8a69-9df094374455" xsi:nil="true"/>
    <b3a2275c509d4b0394d7e35eb2e777cd xmlns="c8de0594-42e2-4f26-8a69-9df094374455" xsi:nil="true"/>
    <TMB_DataAltres xmlns="c8de0594-42e2-4f26-8a69-9df094374455" xsi:nil="true"/>
    <TMB_OP xmlns="c8de0594-42e2-4f26-8a69-9df094374455">2026-07-28T22:00:00+00:00</TMB_OP>
    <TMB_CC xmlns="c8de0594-42e2-4f26-8a69-9df094374455">2026-08-03T22:00:00+00:00</TMB_CC>
  </documentManagement>
</p:properties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9D62D41C-B54C-4FF4-AF7E-F3C45FDB4269}"/>
</file>

<file path=customXml/itemProps2.xml><?xml version="1.0" encoding="utf-8"?>
<ds:datastoreItem xmlns:ds="http://schemas.openxmlformats.org/officeDocument/2006/customXml" ds:itemID="{D2D3E4DD-F6C7-40A9-8F4C-6FFCE771FF59}">
  <ds:schemaRefs>
    <ds:schemaRef ds:uri="c8de0594-42e2-4f26-8a69-9df094374455"/>
    <ds:schemaRef ds:uri="http://schemas.openxmlformats.org/package/2006/metadata/core-properties"/>
    <ds:schemaRef ds:uri="b33c6233-2ab6-44e4-b566-b78dc0012292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4241E7D-D816-4ABA-A484-CBB9990335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Martinez Molinero, Daniel</dc:creator>
  <cp:keywords/>
  <dc:description/>
  <cp:lastModifiedBy>Leon Rubiano, Estefania</cp:lastModifiedBy>
  <cp:revision/>
  <dcterms:created xsi:type="dcterms:W3CDTF">2015-06-05T18:17:20Z</dcterms:created>
  <dcterms:modified xsi:type="dcterms:W3CDTF">2026-07-02T09:13:15Z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0x0101002D732CEEE4A84C40A2C127420ABC1A68003703299E51FD884E9720DE8D6877ACF4</vt:lpwstr>
  </property>
  <property fmtid="{D5CDD505-2E9C-101B-9397-08002B2CF9AE}" pid="3" name="eaedb32f61974917bc22b3946021685c">
    <vt:lpwstr/>
  </property>
  <property fmtid="{D5CDD505-2E9C-101B-9397-08002B2CF9AE}" pid="4" name="TMB_Docprov">
    <vt:lpwstr/>
  </property>
  <property fmtid="{D5CDD505-2E9C-101B-9397-08002B2CF9AE}" pid="5" name="MediaServiceImageTags">
    <vt:lpwstr/>
  </property>
  <property fmtid="{D5CDD505-2E9C-101B-9397-08002B2CF9AE}" pid="6" name="TMB_FaseDocProv">
    <vt:lpwstr/>
  </property>
  <property fmtid="{D5CDD505-2E9C-101B-9397-08002B2CF9AE}" pid="7" name="TMB_Proveidor">
    <vt:lpwstr/>
  </property>
  <property fmtid="{D5CDD505-2E9C-101B-9397-08002B2CF9AE}" pid="8" name="g93776c333e34272ab15451ee7fa82be">
    <vt:lpwstr/>
  </property>
  <property fmtid="{D5CDD505-2E9C-101B-9397-08002B2CF9AE}" pid="9" name="TMB_OrganC">
    <vt:lpwstr/>
  </property>
  <property fmtid="{D5CDD505-2E9C-101B-9397-08002B2CF9AE}" pid="10" name="TMB_TipusDoc">
    <vt:lpwstr/>
  </property>
  <property fmtid="{D5CDD505-2E9C-101B-9397-08002B2CF9AE}" pid="11" name="TMB_Fase">
    <vt:lpwstr>3089;#Inici|1ed37523-d63e-4991-aef8-399e829bfef8</vt:lpwstr>
  </property>
  <property fmtid="{D5CDD505-2E9C-101B-9397-08002B2CF9AE}" pid="12" name="TMB_Sobres">
    <vt:lpwstr/>
  </property>
  <property fmtid="{D5CDD505-2E9C-101B-9397-08002B2CF9AE}" pid="13" name="ecb982cbbbba49edba287c0296970fd2">
    <vt:lpwstr/>
  </property>
  <property fmtid="{D5CDD505-2E9C-101B-9397-08002B2CF9AE}" pid="14" name="TMB_Estat">
    <vt:lpwstr>3159;#Public|5cd44708-a357-4aee-a9ab-ade886f4bbf7</vt:lpwstr>
  </property>
  <property fmtid="{D5CDD505-2E9C-101B-9397-08002B2CF9AE}" pid="15" name="b82b7a08db3a4ab5a955c48b15659d84">
    <vt:lpwstr/>
  </property>
  <property fmtid="{D5CDD505-2E9C-101B-9397-08002B2CF9AE}" pid="16" name="TMB_Plecs">
    <vt:lpwstr/>
  </property>
  <property fmtid="{D5CDD505-2E9C-101B-9397-08002B2CF9AE}" pid="17" name="TMB_LastProcessedHash">
    <vt:lpwstr>af51f9112115a0eb111252e72bcaa09c3b84f91736f377c3e86867106925571e</vt:lpwstr>
  </property>
  <property fmtid="{D5CDD505-2E9C-101B-9397-08002B2CF9AE}" pid="19" name="TMB_IDLicitacio">
    <vt:r8>586984</vt:r8>
  </property>
  <property fmtid="{D5CDD505-2E9C-101B-9397-08002B2CF9AE}" pid="20" name="h80888fb7b914359b90c46b7c452b251">
    <vt:lpwstr/>
  </property>
  <property fmtid="{D5CDD505-2E9C-101B-9397-08002B2CF9AE}" pid="21" name="o0f6527fa5184dfa91381007b0eb82df">
    <vt:lpwstr/>
  </property>
  <property fmtid="{D5CDD505-2E9C-101B-9397-08002B2CF9AE}" pid="22" name="ba05a5f98ed745b98d9dacf37bda167c">
    <vt:lpwstr/>
  </property>
  <property fmtid="{D5CDD505-2E9C-101B-9397-08002B2CF9AE}" pid="24" name="h3e189544f4e4582960eb2fb36374928">
    <vt:lpwstr/>
  </property>
  <property fmtid="{D5CDD505-2E9C-101B-9397-08002B2CF9AE}" pid="25" name="FirstName">
    <vt:lpwstr/>
  </property>
</Properties>
</file>