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filterPrivacy="1" defaultThemeVersion="124226"/>
  <xr:revisionPtr revIDLastSave="79" documentId="11_1A03BC14BFAB11B6175340EA7AD9717339C499D3" xr6:coauthVersionLast="47" xr6:coauthVersionMax="47" xr10:uidLastSave="{CF0502CA-9EC8-4CC0-BC69-7FBF1CD915E0}"/>
  <bookViews>
    <workbookView xWindow="0" yWindow="0" windowWidth="14400" windowHeight="15600" tabRatio="735" xr2:uid="{00000000-000D-0000-FFFF-FFFF00000000}"/>
  </bookViews>
  <sheets>
    <sheet name="annex C1" sheetId="8" r:id="rId1"/>
  </sheets>
  <definedNames>
    <definedName name="_xlnm.Print_Area" localSheetId="0">'annex C1'!$A$1:$H$58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8" l="1"/>
  <c r="G26" i="8"/>
  <c r="H26" i="8"/>
  <c r="E26" i="8"/>
</calcChain>
</file>

<file path=xl/sharedStrings.xml><?xml version="1.0" encoding="utf-8"?>
<sst xmlns="http://schemas.openxmlformats.org/spreadsheetml/2006/main" count="54" uniqueCount="54">
  <si>
    <t xml:space="preserve">ANNEX C1 </t>
  </si>
  <si>
    <t>núm. exp.  C6103-02-2026-016</t>
  </si>
  <si>
    <t>PROPOSICIÓ ECONÒMICA</t>
  </si>
  <si>
    <t>DADES DE LA PERSONA PROPOSANT</t>
  </si>
  <si>
    <t>Nom i cognoms:</t>
  </si>
  <si>
    <t>DNI:</t>
  </si>
  <si>
    <t>DADES DE L'EMPRESA</t>
  </si>
  <si>
    <t>Nom o raó social:</t>
  </si>
  <si>
    <t>NIF:</t>
  </si>
  <si>
    <t>Domicili:</t>
  </si>
  <si>
    <t>Localitat i C.P.:</t>
  </si>
  <si>
    <t xml:space="preserve">Telèfon:                                                  Fax: </t>
  </si>
  <si>
    <t>Correu electrònic:</t>
  </si>
  <si>
    <t>DADES DE L’APODERAMENT I SIGNATURA DEL CONTRACTE</t>
  </si>
  <si>
    <t>Escriptura pública d’apoderament</t>
  </si>
  <si>
    <t>Cognom i nom</t>
  </si>
  <si>
    <t xml:space="preserve">Núm. protocol: </t>
  </si>
  <si>
    <t>DNI</t>
  </si>
  <si>
    <t>Data document:</t>
  </si>
  <si>
    <t>Nom notari:</t>
  </si>
  <si>
    <t>Col·legi del notari:</t>
  </si>
  <si>
    <t>OBJECTE DE L'EXPEDIENT: Subministrament, instal·lació i posada en funcionament d’equips d’anestèsia avançats per al Consorci Hospitalari de Vic (CHV)</t>
  </si>
  <si>
    <t>Unitats</t>
  </si>
  <si>
    <t>Descripció</t>
  </si>
  <si>
    <t>marca-model-referència</t>
  </si>
  <si>
    <t xml:space="preserve">Import unitari sense IVA </t>
  </si>
  <si>
    <t xml:space="preserve">Import IVA </t>
  </si>
  <si>
    <t xml:space="preserve">Import unitari IVA inclòs </t>
  </si>
  <si>
    <t xml:space="preserve">Import total sense IVA </t>
  </si>
  <si>
    <t xml:space="preserve">Import total amb IVA </t>
  </si>
  <si>
    <t>Equip d'anestèsia avançat</t>
  </si>
  <si>
    <t>Criteri</t>
  </si>
  <si>
    <t>COMPLIMENT S/N</t>
  </si>
  <si>
    <t>Monitor de l'equip d'anestèsia més gran de 18"</t>
  </si>
  <si>
    <t>Injecció electrònica de gas anestèsic</t>
  </si>
  <si>
    <t>Incloure mòduls TOF i BIS integrats a l'aparell d'anestèsia</t>
  </si>
  <si>
    <t>Compatibilitat amb la base instal·lada actual al bloc quirúrgic</t>
  </si>
  <si>
    <t>Sistema d'impulsió de gasos mitjançant vàlvula electrodinàmica, amb sistema de compensació de flux de gas fresc amb intercanviador de volum</t>
  </si>
  <si>
    <t>Mòdul de monitorització hemodinàmica per trasllat extraible i integrat dins el monitor principal</t>
  </si>
  <si>
    <t>Possibilitat d'integrar en l'estructura de l'equip un sistema de mida de la pressió trans-esofàgica, amb visualització de les ones de pressió esofàgica i transpulmonar al monitor ventilatori d'anestèsia</t>
  </si>
  <si>
    <t>Presa d'oxigen auxiliar amb posibilitat de proporcionar alt flux amb barrejador d'oxigen i aire medicinal integrat a l'equip d'anestèsia</t>
  </si>
  <si>
    <t>Subministrament de com a mínim dos equips amb tecnologia Flo Trac i Oximetria Cerebral integrada</t>
  </si>
  <si>
    <t>Possibilitat de control de bombes d'infusió des de l'equip d'anestèsia</t>
  </si>
  <si>
    <t>L'equip disposa de 1 o varies bateries per garantir temps igual o superior a 180 minuts en ús</t>
  </si>
  <si>
    <t>Indicar temps</t>
  </si>
  <si>
    <t>Temps en minuts</t>
  </si>
  <si>
    <t xml:space="preserve">Ampliació de garantia mínima de 2 anys  </t>
  </si>
  <si>
    <r>
      <t>Menor de 12</t>
    </r>
    <r>
      <rPr>
        <sz val="11"/>
        <color theme="1"/>
        <rFont val="Calibri"/>
        <family val="2"/>
        <scheme val="minor"/>
      </rPr>
      <t xml:space="preserve"> mesos (&lt; 36 mesos en total)</t>
    </r>
  </si>
  <si>
    <t xml:space="preserve">Igual a 12 mesos (36 mesos en total) </t>
  </si>
  <si>
    <t xml:space="preserve">Igual a 18 mesos (42 mesos en total) </t>
  </si>
  <si>
    <t xml:space="preserve">Igual a 24 mesos (48 mesos en total)  </t>
  </si>
  <si>
    <t xml:space="preserve">La persona les dades de la qual s'esmenten més amunt es compromet, en nom propi o de l'empresa que representa, </t>
  </si>
  <si>
    <t>a fer-se càrrec dels serveis descrits per l'import consignat en aquesta proposició econòmica.</t>
  </si>
  <si>
    <t>Lloc, data i signatura electrònica de la persona declarant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</si>
</sst>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4" xfId="0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4" fontId="0" fillId="0" borderId="2" xfId="5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/>
    </xf>
    <xf numFmtId="0" fontId="0" fillId="4" borderId="2" xfId="0" applyFill="1" applyBorder="1" applyAlignment="1">
      <alignment horizontal="justify" vertical="center" wrapText="1"/>
    </xf>
    <xf numFmtId="0" fontId="5" fillId="4" borderId="2" xfId="0" applyFont="1" applyFill="1" applyBorder="1" applyAlignment="1">
      <alignment horizontal="justify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3" fillId="4" borderId="2" xfId="0" applyFont="1" applyFill="1" applyBorder="1" applyAlignment="1">
      <alignment horizontal="justify" vertical="center" wrapText="1"/>
    </xf>
    <xf numFmtId="43" fontId="0" fillId="0" borderId="2" xfId="6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7">
    <cellStyle name="Millares" xfId="6" builtinId="3"/>
    <cellStyle name="Moneda" xfId="5" builtinId="4"/>
    <cellStyle name="Moneda 2" xfId="3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tas 2" xfId="4" xr:uid="{00000000-0005-0000-0000-000005000000}"/>
  </cellStyles>
  <dxfs count="0"/>
  <tableStyles count="1" defaultTableStyle="TableStyleMedium2" defaultPivotStyle="PivotStyleMedium9">
    <tableStyle name="Invisible" pivot="0" table="0" count="0" xr9:uid="{CBCDEDAA-75B6-4217-8951-9E6D6318DC5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266699</xdr:colOff>
      <xdr:row>0</xdr:row>
      <xdr:rowOff>73818</xdr:rowOff>
    </xdr:from>
    <xdr:to>
      <xdr:col>1</xdr:col>
      <xdr:colOff>1369521</xdr:colOff>
      <xdr:row>3</xdr:row>
      <xdr:rowOff>56205</xdr:rowOff>
    </xdr:to>
    <xdr:pic>
      <xdr:nvPicPr>
        <xdr:cNvPr id="2" name="1 Imagen" descr="chv logo 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699" y="73818"/>
          <a:ext cx="1702369" cy="53483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zoomScale="80" zoomScaleNormal="80" zoomScaleSheetLayoutView="90" workbookViewId="0">
      <selection activeCell="E6" sqref="E6"/>
    </sheetView>
  </sheetViews>
  <sheetFormatPr defaultColWidth="9.140625" defaultRowHeight="15"/>
  <cols>
    <col min="1" max="1" width="9" customWidth="1"/>
    <col min="2" max="2" width="53.85546875" customWidth="1"/>
    <col min="3" max="3" width="15.5703125" customWidth="1"/>
    <col min="4" max="4" width="18.7109375" customWidth="1"/>
    <col min="5" max="5" width="12.5703125" customWidth="1"/>
    <col min="6" max="6" width="13.42578125" customWidth="1"/>
    <col min="7" max="7" width="15.5703125" customWidth="1"/>
    <col min="8" max="8" width="13.85546875" customWidth="1"/>
  </cols>
  <sheetData>
    <row r="1" spans="1:5" ht="7.5" customHeight="1"/>
    <row r="3" spans="1:5" ht="20.45" customHeight="1"/>
    <row r="4" spans="1:5">
      <c r="E4" s="1" t="s">
        <v>0</v>
      </c>
    </row>
    <row r="5" spans="1:5">
      <c r="E5" t="s">
        <v>1</v>
      </c>
    </row>
    <row r="6" spans="1:5" ht="21.75" customHeight="1">
      <c r="A6" s="3" t="s">
        <v>2</v>
      </c>
    </row>
    <row r="7" spans="1:5" ht="23.25" customHeight="1">
      <c r="A7" t="s">
        <v>3</v>
      </c>
    </row>
    <row r="8" spans="1:5" ht="16.149999999999999" customHeight="1">
      <c r="A8" t="s">
        <v>4</v>
      </c>
      <c r="D8" s="19" t="s">
        <v>5</v>
      </c>
    </row>
    <row r="9" spans="1:5" ht="16.149999999999999" customHeight="1">
      <c r="D9" s="19"/>
    </row>
    <row r="10" spans="1:5" ht="16.149999999999999" customHeight="1">
      <c r="A10" t="s">
        <v>6</v>
      </c>
      <c r="D10" s="19"/>
    </row>
    <row r="11" spans="1:5" ht="16.149999999999999" customHeight="1">
      <c r="A11" t="s">
        <v>7</v>
      </c>
      <c r="D11" s="19" t="s">
        <v>8</v>
      </c>
    </row>
    <row r="12" spans="1:5" ht="16.149999999999999" customHeight="1">
      <c r="A12" t="s">
        <v>9</v>
      </c>
    </row>
    <row r="13" spans="1:5" ht="16.149999999999999" customHeight="1">
      <c r="A13" t="s">
        <v>10</v>
      </c>
    </row>
    <row r="14" spans="1:5" ht="16.149999999999999" customHeight="1">
      <c r="A14" t="s">
        <v>11</v>
      </c>
    </row>
    <row r="15" spans="1:5" ht="16.149999999999999" customHeight="1">
      <c r="A15" t="s">
        <v>12</v>
      </c>
    </row>
    <row r="16" spans="1:5" ht="16.149999999999999" customHeight="1"/>
    <row r="17" spans="1:8" ht="16.149999999999999" customHeight="1">
      <c r="A17" t="s">
        <v>13</v>
      </c>
      <c r="D17" t="s">
        <v>14</v>
      </c>
    </row>
    <row r="18" spans="1:8" ht="16.149999999999999" customHeight="1">
      <c r="A18" t="s">
        <v>15</v>
      </c>
      <c r="D18" t="s">
        <v>16</v>
      </c>
    </row>
    <row r="19" spans="1:8" ht="16.149999999999999" customHeight="1">
      <c r="A19" t="s">
        <v>17</v>
      </c>
      <c r="D19" t="s">
        <v>18</v>
      </c>
    </row>
    <row r="20" spans="1:8" ht="16.149999999999999" customHeight="1">
      <c r="D20" t="s">
        <v>19</v>
      </c>
    </row>
    <row r="21" spans="1:8" ht="16.149999999999999" customHeight="1">
      <c r="D21" t="s">
        <v>20</v>
      </c>
    </row>
    <row r="23" spans="1:8">
      <c r="A23" s="23" t="s">
        <v>21</v>
      </c>
      <c r="B23" s="23"/>
      <c r="C23" s="23"/>
      <c r="D23" s="23"/>
      <c r="E23" s="23"/>
      <c r="F23" s="23"/>
      <c r="G23" s="23"/>
    </row>
    <row r="25" spans="1:8" ht="30">
      <c r="A25" s="5" t="s">
        <v>22</v>
      </c>
      <c r="B25" s="5" t="s">
        <v>23</v>
      </c>
      <c r="C25" s="6" t="s">
        <v>24</v>
      </c>
      <c r="D25" s="6" t="s">
        <v>25</v>
      </c>
      <c r="E25" s="6" t="s">
        <v>26</v>
      </c>
      <c r="F25" s="6" t="s">
        <v>27</v>
      </c>
      <c r="G25" s="6" t="s">
        <v>28</v>
      </c>
      <c r="H25" s="6" t="s">
        <v>29</v>
      </c>
    </row>
    <row r="26" spans="1:8" ht="39" customHeight="1">
      <c r="A26" s="20">
        <v>6</v>
      </c>
      <c r="B26" s="7" t="s">
        <v>30</v>
      </c>
      <c r="C26" s="4"/>
      <c r="D26" s="8"/>
      <c r="E26" s="22">
        <f>D26*0.21</f>
        <v>0</v>
      </c>
      <c r="F26" s="8">
        <f>D26*1.21</f>
        <v>0</v>
      </c>
      <c r="G26" s="8">
        <f>A26*D26</f>
        <v>0</v>
      </c>
      <c r="H26" s="8">
        <f>A26*F26</f>
        <v>0</v>
      </c>
    </row>
    <row r="27" spans="1:8">
      <c r="B27" s="9"/>
      <c r="C27" s="9"/>
      <c r="D27" s="9"/>
      <c r="E27" s="10"/>
      <c r="F27" s="9"/>
      <c r="G27" s="10"/>
    </row>
    <row r="28" spans="1:8">
      <c r="B28" s="9"/>
      <c r="C28" s="9"/>
      <c r="D28" s="9"/>
      <c r="E28" s="9"/>
    </row>
    <row r="29" spans="1:8" ht="34.9" customHeight="1">
      <c r="B29" s="6" t="s">
        <v>31</v>
      </c>
      <c r="C29" s="6" t="s">
        <v>32</v>
      </c>
      <c r="D29" s="9"/>
    </row>
    <row r="30" spans="1:8" ht="21" customHeight="1">
      <c r="B30" s="16" t="s">
        <v>33</v>
      </c>
      <c r="C30" s="15"/>
      <c r="D30" s="9"/>
    </row>
    <row r="31" spans="1:8" ht="21" customHeight="1">
      <c r="B31" s="16" t="s">
        <v>34</v>
      </c>
      <c r="C31" s="14"/>
      <c r="D31" s="9"/>
      <c r="E31" s="9"/>
    </row>
    <row r="32" spans="1:8" ht="33.75" customHeight="1">
      <c r="B32" s="16" t="s">
        <v>35</v>
      </c>
      <c r="C32" s="16"/>
      <c r="D32" s="9"/>
      <c r="E32" s="9"/>
    </row>
    <row r="33" spans="2:5" ht="30">
      <c r="B33" s="16" t="s">
        <v>36</v>
      </c>
      <c r="C33" s="16"/>
      <c r="D33" s="9"/>
      <c r="E33" s="9"/>
    </row>
    <row r="34" spans="2:5" ht="45">
      <c r="B34" s="16" t="s">
        <v>37</v>
      </c>
      <c r="C34" s="16"/>
      <c r="D34" s="9"/>
      <c r="E34" s="10"/>
    </row>
    <row r="35" spans="2:5" ht="30">
      <c r="B35" s="16" t="s">
        <v>38</v>
      </c>
      <c r="C35" s="16"/>
      <c r="D35" s="9"/>
      <c r="E35" s="9"/>
    </row>
    <row r="36" spans="2:5" ht="66.75" customHeight="1">
      <c r="B36" s="16" t="s">
        <v>39</v>
      </c>
      <c r="C36" s="16"/>
      <c r="D36" s="9"/>
      <c r="E36" s="9"/>
    </row>
    <row r="37" spans="2:5" ht="49.5" customHeight="1">
      <c r="B37" s="16" t="s">
        <v>40</v>
      </c>
      <c r="C37" s="16"/>
      <c r="D37" s="9"/>
      <c r="E37" s="9"/>
    </row>
    <row r="38" spans="2:5" ht="30">
      <c r="B38" s="16" t="s">
        <v>41</v>
      </c>
      <c r="C38" s="16"/>
      <c r="D38" s="9"/>
      <c r="E38" s="9"/>
    </row>
    <row r="39" spans="2:5" ht="30">
      <c r="B39" s="16" t="s">
        <v>42</v>
      </c>
      <c r="C39" s="16"/>
      <c r="D39" s="9"/>
      <c r="E39" s="9"/>
    </row>
    <row r="40" spans="2:5" ht="30">
      <c r="B40" s="18" t="s">
        <v>43</v>
      </c>
      <c r="C40" s="21" t="s">
        <v>44</v>
      </c>
      <c r="E40" s="9"/>
    </row>
    <row r="41" spans="2:5" ht="23.25" customHeight="1">
      <c r="B41" s="16" t="s">
        <v>45</v>
      </c>
      <c r="C41" s="14"/>
      <c r="D41" s="9"/>
      <c r="E41" s="9"/>
    </row>
    <row r="42" spans="2:5">
      <c r="B42" s="18" t="s">
        <v>46</v>
      </c>
      <c r="C42" s="17"/>
      <c r="D42" s="9"/>
      <c r="E42" s="9"/>
    </row>
    <row r="43" spans="2:5" ht="22.5" customHeight="1">
      <c r="B43" s="16" t="s">
        <v>47</v>
      </c>
      <c r="C43" s="13"/>
      <c r="D43" s="9"/>
      <c r="E43" s="9"/>
    </row>
    <row r="44" spans="2:5" ht="22.5" customHeight="1">
      <c r="B44" s="16" t="s">
        <v>48</v>
      </c>
      <c r="C44" s="14"/>
      <c r="D44" s="9"/>
      <c r="E44" s="9"/>
    </row>
    <row r="45" spans="2:5" ht="22.5" customHeight="1">
      <c r="B45" s="16" t="s">
        <v>49</v>
      </c>
      <c r="C45" s="13"/>
      <c r="D45" s="9"/>
      <c r="E45" s="9"/>
    </row>
    <row r="46" spans="2:5" ht="22.5" customHeight="1">
      <c r="B46" s="16" t="s">
        <v>50</v>
      </c>
      <c r="C46" s="13"/>
      <c r="D46" s="9"/>
      <c r="E46" s="9"/>
    </row>
    <row r="47" spans="2:5">
      <c r="B47" s="12"/>
      <c r="C47" s="11"/>
      <c r="D47" s="9"/>
      <c r="E47" s="9"/>
    </row>
    <row r="49" spans="1:1">
      <c r="A49" t="s">
        <v>51</v>
      </c>
    </row>
    <row r="50" spans="1:1">
      <c r="A50" t="s">
        <v>52</v>
      </c>
    </row>
    <row r="51" spans="1:1" ht="8.25" customHeight="1"/>
    <row r="52" spans="1:1">
      <c r="A52" s="2" t="s">
        <v>53</v>
      </c>
    </row>
  </sheetData>
  <mergeCells count="1">
    <mergeCell ref="A23:G23"/>
  </mergeCells>
  <printOptions horizontalCentered="1"/>
  <pageMargins left="0.31496062992125984" right="0.31496062992125984" top="0.11811023622047245" bottom="0.11811023622047245" header="7.874015748031496E-2" footer="7.874015748031496E-2"/>
  <pageSetup paperSize="9" scale="6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B5832C9F5D942B6662E05398A563D" ma:contentTypeVersion="9" ma:contentTypeDescription="Create a new document." ma:contentTypeScope="" ma:versionID="a3c8887e1c9745ce51c6fb73c026e4f6">
  <xsd:schema xmlns:xsd="http://www.w3.org/2001/XMLSchema" xmlns:xs="http://www.w3.org/2001/XMLSchema" xmlns:p="http://schemas.microsoft.com/office/2006/metadata/properties" xmlns:ns2="b9808763-3a22-4046-b2ea-62dee8b7ffe6" targetNamespace="http://schemas.microsoft.com/office/2006/metadata/properties" ma:root="true" ma:fieldsID="c60c4c74b3d885aa708ea5d7ee11fa08" ns2:_="">
    <xsd:import namespace="b9808763-3a22-4046-b2ea-62dee8b7f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08763-3a22-4046-b2ea-62dee8b7f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b8a1d66-1603-43c3-abd5-0ae9d3325b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808763-3a22-4046-b2ea-62dee8b7ff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787549-C2FB-46C2-95DC-745FE2B4B7EC}"/>
</file>

<file path=customXml/itemProps2.xml><?xml version="1.0" encoding="utf-8"?>
<ds:datastoreItem xmlns:ds="http://schemas.openxmlformats.org/officeDocument/2006/customXml" ds:itemID="{F7914895-2DD9-4F41-AC22-DE31E14B99FF}"/>
</file>

<file path=customXml/itemProps3.xml><?xml version="1.0" encoding="utf-8"?>
<ds:datastoreItem xmlns:ds="http://schemas.openxmlformats.org/officeDocument/2006/customXml" ds:itemID="{C10B16D4-6C14-4ED7-8AEB-01EF13A97B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Maria Carme Vilar Coromina</cp:lastModifiedBy>
  <cp:revision/>
  <dcterms:created xsi:type="dcterms:W3CDTF">2006-09-16T00:00:00Z</dcterms:created>
  <dcterms:modified xsi:type="dcterms:W3CDTF">2026-07-14T07:44:51Z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0x010100F91B5832C9F5D942B6662E05398A563D</vt:lpwstr>
  </property>
  <property fmtid="{D5CDD505-2E9C-101B-9397-08002B2CF9AE}" pid="3" name="MediaServiceImageTags">
    <vt:lpwstr/>
  </property>
</Properties>
</file>