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H:\Oficina_Administrativa\Licitacions\Licitacions_2026\Arxiu_Extern\"/>
    </mc:Choice>
  </mc:AlternateContent>
  <xr:revisionPtr revIDLastSave="0" documentId="13_ncr:1_{03B6E762-4F3D-4AC2-A517-CF08AA72C7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ferta" sheetId="5" r:id="rId1"/>
  </sheets>
  <definedNames>
    <definedName name="E6864564" localSheetId="0">Oferta!#REF!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/>
  <c r="E17" i="5"/>
  <c r="F17" i="5" s="1"/>
  <c r="E18" i="5"/>
  <c r="F18" i="5" s="1"/>
  <c r="E19" i="5"/>
  <c r="F19" i="5"/>
  <c r="E20" i="5" l="1"/>
  <c r="F3" i="5"/>
  <c r="F20" i="5" s="1"/>
</calcChain>
</file>

<file path=xl/sharedStrings.xml><?xml version="1.0" encoding="utf-8"?>
<sst xmlns="http://schemas.openxmlformats.org/spreadsheetml/2006/main" count="42" uniqueCount="40">
  <si>
    <t>Previsió Costos Servei en Licitació</t>
  </si>
  <si>
    <t>Descripció del servei</t>
  </si>
  <si>
    <t>Comentaris</t>
  </si>
  <si>
    <t>preu/unitat</t>
  </si>
  <si>
    <t>unitats</t>
  </si>
  <si>
    <t>import anual</t>
  </si>
  <si>
    <t>import 3 anys</t>
  </si>
  <si>
    <t>MANIPULACIÓ DE  DOCUMENTACIÓ (CONTENIDOR)</t>
  </si>
  <si>
    <r>
      <t>Aplica a incorporació nova - el moviment de colocació de la doc. dins les caixes-</t>
    </r>
    <r>
      <rPr>
        <b/>
        <sz val="12"/>
        <rFont val="Calibri"/>
        <family val="2"/>
        <scheme val="minor"/>
      </rPr>
      <t>inclou transport furgoneta anar i tornar</t>
    </r>
  </si>
  <si>
    <t>RECUPERACIÓ ARXIVADOR-EXPEDIENT</t>
  </si>
  <si>
    <r>
      <t>Preu igual ANAR I TORNAR DOC.  Inclou recerca no trobada</t>
    </r>
    <r>
      <rPr>
        <b/>
        <sz val="12"/>
        <rFont val="Calibri"/>
        <family val="2"/>
        <scheme val="minor"/>
      </rPr>
      <t>-inclou transport furgoneta anar i tornar</t>
    </r>
  </si>
  <si>
    <t>RECUPERACIÓ CONTENIDOR</t>
  </si>
  <si>
    <r>
      <t>Preu igual ANAR I TORNAR DOC.   Inclou recerca no trobada -</t>
    </r>
    <r>
      <rPr>
        <b/>
        <sz val="12"/>
        <rFont val="Calibri"/>
        <family val="2"/>
        <scheme val="minor"/>
      </rPr>
      <t>inclou transport furgoneta anar i tornar</t>
    </r>
  </si>
  <si>
    <t>RECUPERACIÓ ARXIVADOR EXPEDIENT URGENT</t>
  </si>
  <si>
    <t>Preu igual ANAR I TORNAR DOC.   Inclou recerca no trobada</t>
  </si>
  <si>
    <t>RECUPERACIÓ CONTENIDOR URGENT</t>
  </si>
  <si>
    <r>
      <t>Preu igual ANAR I TORNAR DOC.  Inclou recerca no trobada</t>
    </r>
    <r>
      <rPr>
        <b/>
        <sz val="12"/>
        <rFont val="Calibri"/>
        <family val="2"/>
        <scheme val="minor"/>
      </rPr>
      <t xml:space="preserve"> -inclou transport furgoneta anar i tornar</t>
    </r>
  </si>
  <si>
    <t>AFEGIR INFORMACIÓ DINS UNA CAIXA</t>
  </si>
  <si>
    <t>-</t>
  </si>
  <si>
    <t>FOTOCÒPIA D'UN DOCUMENT</t>
  </si>
  <si>
    <t>ESCANEJAT D'IMATGE</t>
  </si>
  <si>
    <t xml:space="preserve">Preu unitari fins a 20 pàgines- però si és més és preu a estudiar: Pressupost </t>
  </si>
  <si>
    <t>TRANSPORT (FURGONETA)</t>
  </si>
  <si>
    <t>PREU APROX 16 EUROS/ VIATGE</t>
  </si>
  <si>
    <t>TRANSPORT (FURGONETA) URGENT</t>
  </si>
  <si>
    <t>PREU APROX 16 EUROS/VIATGE</t>
  </si>
  <si>
    <t>TRANSPORT (FURGONETA) ANAR I TORNAR</t>
  </si>
  <si>
    <t>TRANSPORT DOCUMENTACIÓ (CONTENIDOR)</t>
  </si>
  <si>
    <r>
      <t>Aplica a INCORPORACIONS POSTERIORS DE DOCUMENTACIÓ: TRASBASE, TRANSPORT DOCUMENTACIÓ</t>
    </r>
    <r>
      <rPr>
        <b/>
        <sz val="12"/>
        <rFont val="Calibri"/>
        <family val="2"/>
        <scheme val="minor"/>
      </rPr>
      <t xml:space="preserve"> -inclou transport furgoneta anar i tornar</t>
    </r>
  </si>
  <si>
    <t>DESTRUCCIÓ DE CONTENIDOR</t>
  </si>
  <si>
    <t>Destrucció  d'Alt nivell -trituració-(norma desfet particula DIN 3)</t>
  </si>
  <si>
    <t>TRASVASAMENT DOCUMENTACIÓ (CONTENIDOR)</t>
  </si>
  <si>
    <r>
      <t>Aplica a incorporacions posteriors a les ja existents a l'arxiu extern - el moviment de colocació de la doc. dins les caixes</t>
    </r>
    <r>
      <rPr>
        <b/>
        <sz val="12"/>
        <rFont val="Calibri"/>
        <family val="2"/>
        <scheme val="minor"/>
      </rPr>
      <t>-inclou transport furgoneta anar i tornar</t>
    </r>
  </si>
  <si>
    <t>CUSTÒDIA PER CONTENIDOR</t>
  </si>
  <si>
    <t>Aplica a la custòdia per contenidor</t>
  </si>
  <si>
    <t>TREBALL PER HORA</t>
  </si>
  <si>
    <t>Aplica a ordenacions d'arxiu: preu/hora- treballs puntuals de tipus moviment i treball rutinari-continu d'un/s operaris---Resta Pressupost a mida</t>
  </si>
  <si>
    <t>CONTENIDOR</t>
  </si>
  <si>
    <t>PREU DE LA CAIXA DE CARTRÓ BUIDA-----CONTENIDOR (1.77 FEET CUBIC)-MIDES 0,443 X 0,38 X 0,295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</si>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</sst>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0"/>
      <color rgb="FF0061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6" fillId="4" borderId="6" applyNumberFormat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0" fontId="10" fillId="4" borderId="7" xfId="2" applyFont="1" applyBorder="1"/>
    <xf numFmtId="0" fontId="10" fillId="4" borderId="7" xfId="2" applyFont="1" applyBorder="1" applyAlignment="1">
      <alignment horizontal="center" vertical="center"/>
    </xf>
    <xf numFmtId="0" fontId="11" fillId="0" borderId="0" xfId="0" applyFont="1"/>
    <xf numFmtId="49" fontId="7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49" fontId="8" fillId="0" borderId="5" xfId="0" applyNumberFormat="1" applyFont="1" applyBorder="1" applyAlignment="1">
      <alignment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0" fontId="10" fillId="4" borderId="21" xfId="2" applyFont="1" applyBorder="1" applyAlignment="1">
      <alignment horizontal="center"/>
    </xf>
    <xf numFmtId="0" fontId="10" fillId="4" borderId="21" xfId="2" applyFont="1" applyBorder="1" applyAlignment="1">
      <alignment horizontal="center" vertical="center"/>
    </xf>
    <xf numFmtId="0" fontId="9" fillId="3" borderId="4" xfId="1" applyFont="1" applyBorder="1" applyAlignment="1">
      <alignment horizontal="center"/>
    </xf>
    <xf numFmtId="0" fontId="9" fillId="3" borderId="20" xfId="1" applyFont="1" applyBorder="1" applyAlignment="1">
      <alignment horizontal="center"/>
    </xf>
    <xf numFmtId="0" fontId="9" fillId="3" borderId="3" xfId="1" applyFont="1" applyBorder="1" applyAlignment="1">
      <alignment horizontal="center"/>
    </xf>
  </cellXfs>
  <cellStyles count="3">
    <cellStyle name="Bueno" xfId="1" builtinId="26"/>
    <cellStyle name="Celda de comprobación" xfId="2" builtinId="2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tabSelected="1" zoomScale="80" zoomScaleNormal="80" workbookViewId="0">
      <selection activeCell="B14" sqref="B14"/>
    </sheetView>
  </sheetViews>
  <sheetFormatPr defaultColWidth="11.42578125" defaultRowHeight="15"/>
  <cols>
    <col min="1" max="1" width="48.140625" bestFit="1" customWidth="1"/>
    <col min="2" max="2" width="49.7109375" customWidth="1"/>
    <col min="3" max="3" width="16.28515625" style="1" bestFit="1" customWidth="1"/>
    <col min="4" max="4" width="11.140625" customWidth="1"/>
    <col min="5" max="5" width="20.5703125" bestFit="1" customWidth="1"/>
    <col min="6" max="6" width="23.140625" bestFit="1" customWidth="1"/>
  </cols>
  <sheetData>
    <row r="1" spans="1:6" ht="27" thickBot="1">
      <c r="B1" s="34" t="s">
        <v>0</v>
      </c>
      <c r="C1" s="35"/>
      <c r="D1" s="35"/>
      <c r="E1" s="36"/>
    </row>
    <row r="2" spans="1:6" s="21" customFormat="1" ht="22.5" thickTop="1" thickBot="1">
      <c r="A2" s="19" t="s">
        <v>1</v>
      </c>
      <c r="B2" s="32" t="s">
        <v>2</v>
      </c>
      <c r="C2" s="33" t="s">
        <v>3</v>
      </c>
      <c r="D2" s="33" t="s">
        <v>4</v>
      </c>
      <c r="E2" s="33" t="s">
        <v>5</v>
      </c>
      <c r="F2" s="20" t="s">
        <v>6</v>
      </c>
    </row>
    <row r="3" spans="1:6" ht="58.9" customHeight="1">
      <c r="A3" s="22" t="s">
        <v>7</v>
      </c>
      <c r="B3" s="23" t="s">
        <v>8</v>
      </c>
      <c r="C3" s="16"/>
      <c r="D3" s="6">
        <v>150</v>
      </c>
      <c r="E3" s="7">
        <f>C3*D3</f>
        <v>0</v>
      </c>
      <c r="F3" s="8">
        <f>E3*3</f>
        <v>0</v>
      </c>
    </row>
    <row r="4" spans="1:6" ht="51.6" customHeight="1">
      <c r="A4" s="24" t="s">
        <v>9</v>
      </c>
      <c r="B4" s="25" t="s">
        <v>10</v>
      </c>
      <c r="C4" s="17"/>
      <c r="D4" s="2">
        <v>150</v>
      </c>
      <c r="E4" s="5">
        <f t="shared" ref="E4:E16" si="0">C4*D4</f>
        <v>0</v>
      </c>
      <c r="F4" s="9">
        <f t="shared" ref="F4:F19" si="1">E4*3</f>
        <v>0</v>
      </c>
    </row>
    <row r="5" spans="1:6" ht="47.25">
      <c r="A5" s="24" t="s">
        <v>11</v>
      </c>
      <c r="B5" s="25" t="s">
        <v>12</v>
      </c>
      <c r="C5" s="17"/>
      <c r="D5" s="2">
        <v>150</v>
      </c>
      <c r="E5" s="5">
        <f t="shared" si="0"/>
        <v>0</v>
      </c>
      <c r="F5" s="9">
        <f t="shared" si="1"/>
        <v>0</v>
      </c>
    </row>
    <row r="6" spans="1:6" ht="47.45" customHeight="1">
      <c r="A6" s="24" t="s">
        <v>13</v>
      </c>
      <c r="B6" s="25" t="s">
        <v>14</v>
      </c>
      <c r="C6" s="17"/>
      <c r="D6" s="2">
        <v>150</v>
      </c>
      <c r="E6" s="5">
        <f t="shared" si="0"/>
        <v>0</v>
      </c>
      <c r="F6" s="9">
        <f t="shared" si="1"/>
        <v>0</v>
      </c>
    </row>
    <row r="7" spans="1:6" ht="49.9" customHeight="1">
      <c r="A7" s="24" t="s">
        <v>15</v>
      </c>
      <c r="B7" s="25" t="s">
        <v>16</v>
      </c>
      <c r="C7" s="17"/>
      <c r="D7" s="2">
        <v>150</v>
      </c>
      <c r="E7" s="5">
        <f t="shared" si="0"/>
        <v>0</v>
      </c>
      <c r="F7" s="9">
        <f t="shared" si="1"/>
        <v>0</v>
      </c>
    </row>
    <row r="8" spans="1:6" ht="21">
      <c r="A8" s="24" t="s">
        <v>17</v>
      </c>
      <c r="B8" s="26" t="s">
        <v>18</v>
      </c>
      <c r="C8" s="17"/>
      <c r="D8" s="2">
        <v>150</v>
      </c>
      <c r="E8" s="5">
        <f t="shared" si="0"/>
        <v>0</v>
      </c>
      <c r="F8" s="9">
        <f t="shared" si="1"/>
        <v>0</v>
      </c>
    </row>
    <row r="9" spans="1:6" ht="21">
      <c r="A9" s="24" t="s">
        <v>19</v>
      </c>
      <c r="B9" s="27" t="s">
        <v>18</v>
      </c>
      <c r="C9" s="17"/>
      <c r="D9" s="2">
        <v>150</v>
      </c>
      <c r="E9" s="5">
        <f t="shared" si="0"/>
        <v>0</v>
      </c>
      <c r="F9" s="9">
        <f t="shared" si="1"/>
        <v>0</v>
      </c>
    </row>
    <row r="10" spans="1:6" ht="31.5">
      <c r="A10" s="24" t="s">
        <v>20</v>
      </c>
      <c r="B10" s="25" t="s">
        <v>21</v>
      </c>
      <c r="C10" s="17"/>
      <c r="D10" s="2">
        <v>150</v>
      </c>
      <c r="E10" s="5">
        <f t="shared" si="0"/>
        <v>0</v>
      </c>
      <c r="F10" s="9">
        <f t="shared" si="1"/>
        <v>0</v>
      </c>
    </row>
    <row r="11" spans="1:6" ht="21">
      <c r="A11" s="24" t="s">
        <v>22</v>
      </c>
      <c r="B11" s="28" t="s">
        <v>23</v>
      </c>
      <c r="C11" s="17"/>
      <c r="D11" s="2">
        <v>150</v>
      </c>
      <c r="E11" s="5">
        <f t="shared" si="0"/>
        <v>0</v>
      </c>
      <c r="F11" s="9">
        <f t="shared" si="1"/>
        <v>0</v>
      </c>
    </row>
    <row r="12" spans="1:6" ht="21">
      <c r="A12" s="24" t="s">
        <v>24</v>
      </c>
      <c r="B12" s="28" t="s">
        <v>25</v>
      </c>
      <c r="C12" s="17"/>
      <c r="D12" s="2">
        <v>150</v>
      </c>
      <c r="E12" s="5">
        <f t="shared" si="0"/>
        <v>0</v>
      </c>
      <c r="F12" s="9">
        <f t="shared" si="1"/>
        <v>0</v>
      </c>
    </row>
    <row r="13" spans="1:6" ht="21">
      <c r="A13" s="24" t="s">
        <v>26</v>
      </c>
      <c r="B13" s="28" t="s">
        <v>25</v>
      </c>
      <c r="C13" s="17"/>
      <c r="D13" s="2">
        <v>150</v>
      </c>
      <c r="E13" s="5">
        <f t="shared" si="0"/>
        <v>0</v>
      </c>
      <c r="F13" s="9">
        <f t="shared" si="1"/>
        <v>0</v>
      </c>
    </row>
    <row r="14" spans="1:6" ht="74.45" customHeight="1">
      <c r="A14" s="24" t="s">
        <v>27</v>
      </c>
      <c r="B14" s="29" t="s">
        <v>28</v>
      </c>
      <c r="C14" s="17"/>
      <c r="D14" s="2">
        <v>200</v>
      </c>
      <c r="E14" s="5">
        <f t="shared" si="0"/>
        <v>0</v>
      </c>
      <c r="F14" s="9">
        <f t="shared" si="1"/>
        <v>0</v>
      </c>
    </row>
    <row r="15" spans="1:6" ht="31.5">
      <c r="A15" s="24" t="s">
        <v>29</v>
      </c>
      <c r="B15" s="25" t="s">
        <v>30</v>
      </c>
      <c r="C15" s="17"/>
      <c r="D15" s="3">
        <v>100</v>
      </c>
      <c r="E15" s="5">
        <f t="shared" si="0"/>
        <v>0</v>
      </c>
      <c r="F15" s="9">
        <f t="shared" si="1"/>
        <v>0</v>
      </c>
    </row>
    <row r="16" spans="1:6" ht="64.900000000000006" customHeight="1">
      <c r="A16" s="24" t="s">
        <v>31</v>
      </c>
      <c r="B16" s="25" t="s">
        <v>32</v>
      </c>
      <c r="C16" s="17"/>
      <c r="D16" s="3">
        <v>150</v>
      </c>
      <c r="E16" s="5">
        <f t="shared" si="0"/>
        <v>0</v>
      </c>
      <c r="F16" s="9">
        <f t="shared" si="1"/>
        <v>0</v>
      </c>
    </row>
    <row r="17" spans="1:6" ht="26.45" customHeight="1">
      <c r="A17" s="24" t="s">
        <v>33</v>
      </c>
      <c r="B17" s="25" t="s">
        <v>34</v>
      </c>
      <c r="C17" s="17"/>
      <c r="D17" s="3">
        <v>9532</v>
      </c>
      <c r="E17" s="5">
        <f>(C17*D17)*12</f>
        <v>0</v>
      </c>
      <c r="F17" s="9">
        <f t="shared" si="1"/>
        <v>0</v>
      </c>
    </row>
    <row r="18" spans="1:6" ht="71.45" customHeight="1">
      <c r="A18" s="24" t="s">
        <v>35</v>
      </c>
      <c r="B18" s="25" t="s">
        <v>36</v>
      </c>
      <c r="C18" s="17"/>
      <c r="D18" s="3">
        <v>100</v>
      </c>
      <c r="E18" s="5">
        <f t="shared" ref="E18:E19" si="2">C18*D18</f>
        <v>0</v>
      </c>
      <c r="F18" s="9">
        <f t="shared" si="1"/>
        <v>0</v>
      </c>
    </row>
    <row r="19" spans="1:6" ht="48" thickBot="1">
      <c r="A19" s="30" t="s">
        <v>37</v>
      </c>
      <c r="B19" s="31" t="s">
        <v>38</v>
      </c>
      <c r="C19" s="18"/>
      <c r="D19" s="10">
        <v>200</v>
      </c>
      <c r="E19" s="11">
        <f t="shared" si="2"/>
        <v>0</v>
      </c>
      <c r="F19" s="12">
        <f t="shared" si="1"/>
        <v>0</v>
      </c>
    </row>
    <row r="20" spans="1:6" ht="27" thickBot="1">
      <c r="D20" s="13" t="s">
        <v>39</v>
      </c>
      <c r="E20" s="15">
        <f>SUM(E3:E19)</f>
        <v>0</v>
      </c>
      <c r="F20" s="14">
        <f>SUM(F3:F19)</f>
        <v>0</v>
      </c>
    </row>
    <row r="21" spans="1:6" ht="25.15" customHeight="1"/>
    <row r="23" spans="1:6">
      <c r="C23"/>
      <c r="D23" s="4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8" scale="8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15013883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15013883 - Custodia arxiu documental extern TMB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2026-07-02T22:00:00+00:00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2026-07-20T22:00:00+00:00</TMB_CC>
    <TMB_IDLicitacio xmlns="c8de0594-42e2-4f26-8a69-9df094374455">570132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3C5F10BB-321F-4AF2-9596-4226BA885483}"/>
</file>

<file path=customXml/itemProps2.xml><?xml version="1.0" encoding="utf-8"?>
<ds:datastoreItem xmlns:ds="http://schemas.openxmlformats.org/officeDocument/2006/customXml" ds:itemID="{4A0D789B-D758-4616-8353-27C6E80ADEF0}"/>
</file>

<file path=customXml/itemProps3.xml><?xml version="1.0" encoding="utf-8"?>
<ds:datastoreItem xmlns:ds="http://schemas.openxmlformats.org/officeDocument/2006/customXml" ds:itemID="{555A05F9-DBC1-4014-9C97-5B669CFE0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Iron Mountain Europe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Diaz Muñoz, Javi</dc:creator>
  <cp:keywords/>
  <dc:description/>
  <cp:lastModifiedBy>Nieto Marin, Nuria</cp:lastModifiedBy>
  <cp:revision/>
  <dcterms:created xsi:type="dcterms:W3CDTF">2021-11-05T10:13:05Z</dcterms:created>
  <dcterms:modified xsi:type="dcterms:W3CDTF">2026-06-22T09:03:04Z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570132</vt:r8>
  </property>
  <property fmtid="{D5CDD505-2E9C-101B-9397-08002B2CF9AE}" pid="20" name="TMB_LastProcessedHash">
    <vt:lpwstr>1ca8a1662dbfc4948de52e9f54eb7c4c9bc8c7f5a7bf69d19aa7d54fd4c9fec9</vt:lpwstr>
  </property>
  <property fmtid="{D5CDD505-2E9C-101B-9397-08002B2CF9AE}" pid="21" name="h80888fb7b914359b90c46b7c452b251">
    <vt:lpwstr/>
  </property>
  <property fmtid="{D5CDD505-2E9C-101B-9397-08002B2CF9AE}" pid="22" name="o0f6527fa5184dfa91381007b0eb82df">
    <vt:lpwstr/>
  </property>
  <property fmtid="{D5CDD505-2E9C-101B-9397-08002B2CF9AE}" pid="23" name="ba05a5f98ed745b98d9dacf37bda167c">
    <vt:lpwstr/>
  </property>
  <property fmtid="{D5CDD505-2E9C-101B-9397-08002B2CF9AE}" pid="24" name="h3e189544f4e4582960eb2fb36374928">
    <vt:lpwstr/>
  </property>
  <property fmtid="{D5CDD505-2E9C-101B-9397-08002B2CF9AE}" pid="29" name="TMB_Perfil">
    <vt:bool>false</vt:bool>
  </property>
  <property fmtid="{D5CDD505-2E9C-101B-9397-08002B2CF9AE}" pid="30" name="FirstName">
    <vt:lpwstr/>
  </property>
</Properties>
</file>