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ficinaCPI\EXPEDIENTS 2026\SUBMINISTRAMENTS\1101478800 - PSS - Congeladors\PCAP I ANNEXOS - PSS 1101478800\"/>
    </mc:Choice>
  </mc:AlternateContent>
  <xr:revisionPtr revIDLastSave="0" documentId="13_ncr:1_{EC59973B-7BB5-4F80-A89A-2E3EBE878E69}" xr6:coauthVersionLast="47" xr6:coauthVersionMax="47" xr10:uidLastSave="{00000000-0000-0000-0000-000000000000}"/>
  <bookViews>
    <workbookView xWindow="-120" yWindow="-120" windowWidth="29040" windowHeight="15720" xr2:uid="{D8215C4A-70E7-4D50-A7F6-AFAB8C764C67}"/>
  </bookViews>
  <sheets>
    <sheet name="Full1" sheetId="1" r:id="rId1"/>
  </sheets>
  <externalReferences>
    <externalReference r:id="rId2"/>
  </externalReferences>
  <definedNames>
    <definedName name="LISTA_SI_NO">[1]Ofertes!$AX$1:$AX$2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O9" i="1" s="1"/>
  <c r="H9" i="1"/>
  <c r="G9" i="1"/>
</calcChain>
</file>

<file path=xl/sharedStrings.xml><?xml version="1.0" encoding="utf-8"?>
<sst xmlns="http://schemas.openxmlformats.org/spreadsheetml/2006/main" count="29" uniqueCount="29">
  <si>
    <t>Num. Exp.:</t>
  </si>
  <si>
    <t>CS/AH01/1101478800/26/PSS</t>
  </si>
  <si>
    <t>N</t>
  </si>
  <si>
    <t>Descripció:</t>
  </si>
  <si>
    <t>Empresa:</t>
  </si>
  <si>
    <t>NIF:</t>
  </si>
  <si>
    <t/>
  </si>
  <si>
    <t>Data:</t>
  </si>
  <si>
    <t>Segell Empresa:</t>
  </si>
  <si>
    <t>Signatura:</t>
  </si>
  <si>
    <t>Pos.</t>
  </si>
  <si>
    <t>Material</t>
  </si>
  <si>
    <t>Desc. Material</t>
  </si>
  <si>
    <t>Quantitat</t>
  </si>
  <si>
    <t>UM</t>
  </si>
  <si>
    <t>Preu unitari sortida sense IVA</t>
  </si>
  <si>
    <t>Referencia</t>
  </si>
  <si>
    <t>Marca</t>
  </si>
  <si>
    <t>Model</t>
  </si>
  <si>
    <t>Tipo IVA</t>
  </si>
  <si>
    <t>UNI</t>
  </si>
  <si>
    <t>Congelador laboratori vertical, -20 °C 500 l</t>
  </si>
  <si>
    <t>21% IVA</t>
  </si>
  <si>
    <t>Preu total sortida sense IVA</t>
  </si>
  <si>
    <t>Preu total sortida amb IVA</t>
  </si>
  <si>
    <t>Preu unitari oferta sense IVA</t>
  </si>
  <si>
    <t>Preu total oferta sense IVA</t>
  </si>
  <si>
    <t>Preu total oferta amb IVA</t>
  </si>
  <si>
    <r>
      <t xml:space="preserve">SUBMINISTRAMENT DE DOS CONGELADORS DE -20 </t>
    </r>
    <r>
      <rPr>
        <sz val="10"/>
        <color theme="1"/>
        <rFont val="Aptos Narrow"/>
        <family val="2"/>
      </rPr>
      <t>°</t>
    </r>
    <r>
      <rPr>
        <sz val="10"/>
        <color theme="1"/>
        <rFont val="Calibri"/>
        <family val="2"/>
      </rPr>
      <t>C PER ALS LABORATORIS CLÍNICS DE L'HOSPITAL UNIVERSITARI VALL D'HEBRON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</si>
</sst>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u/>
      <sz val="10"/>
      <color theme="1"/>
      <name val="Calibri"/>
      <family val="2"/>
    </font>
    <font>
      <u/>
      <sz val="11"/>
      <color theme="1"/>
      <name val="Calibri"/>
      <family val="2"/>
    </font>
    <font>
      <sz val="8"/>
      <color indexed="9"/>
      <name val="Calibri"/>
      <family val="2"/>
    </font>
    <font>
      <sz val="8"/>
      <color theme="1"/>
      <name val="Calibri"/>
      <family val="2"/>
    </font>
    <font>
      <sz val="10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49" fontId="2" fillId="2" borderId="0" xfId="0" applyNumberFormat="1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49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pmartin\Downloads\Licitaci&#243;_1101478800.xlsm" TargetMode="External"/><Relationship Id="rId1" Type="http://schemas.openxmlformats.org/officeDocument/2006/relationships/externalLinkPath" Target="file:///C:\Users\mpmartin\Downloads\Licitaci&#243;_110147880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fertes"/>
      <sheetName val="Codi Agrupador"/>
      <sheetName val="Inicio"/>
    </sheetNames>
    <sheetDataSet>
      <sheetData sheetId="0">
        <row r="1">
          <cell r="AX1" t="str">
            <v>S</v>
          </cell>
        </row>
        <row r="2">
          <cell r="AX2" t="str">
            <v>N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A1F9-EAD4-402F-905D-2C6BEFEF8C3C}">
  <dimension ref="A1:U16"/>
  <sheetViews>
    <sheetView tabSelected="1" workbookViewId="0">
      <selection activeCell="G15" sqref="G15"/>
    </sheetView>
  </sheetViews>
  <sheetFormatPr defaultRowHeight="15" x14ac:dyDescent="0.25"/>
  <cols>
    <col min="1" max="1" width="4.85546875" style="12" customWidth="1"/>
    <col min="2" max="2" width="9.28515625" style="12" bestFit="1" customWidth="1"/>
    <col min="3" max="3" width="21.5703125" style="12" customWidth="1"/>
    <col min="4" max="4" width="7.5703125" style="12" customWidth="1"/>
    <col min="5" max="5" width="3.28515625" style="12" customWidth="1"/>
    <col min="6" max="8" width="8.5703125" style="12" customWidth="1"/>
    <col min="9" max="11" width="9.5703125" style="12" customWidth="1"/>
    <col min="12" max="12" width="5.7109375" style="17" customWidth="1"/>
    <col min="13" max="15" width="8.7109375" style="12" customWidth="1"/>
    <col min="16" max="16384" width="9.140625" style="12"/>
  </cols>
  <sheetData>
    <row r="1" spans="1:21" s="20" customFormat="1" x14ac:dyDescent="0.25">
      <c r="A1" s="18" t="s">
        <v>0</v>
      </c>
      <c r="B1" s="18"/>
      <c r="C1" s="19" t="s">
        <v>1</v>
      </c>
      <c r="L1" s="21"/>
      <c r="U1" s="20" t="s">
        <v>2</v>
      </c>
    </row>
    <row r="2" spans="1:21" s="20" customFormat="1" x14ac:dyDescent="0.25">
      <c r="A2" s="18" t="s">
        <v>3</v>
      </c>
      <c r="B2" s="18"/>
      <c r="C2" s="19" t="s">
        <v>28</v>
      </c>
      <c r="L2" s="21"/>
    </row>
    <row r="3" spans="1:21" s="2" customFormat="1" x14ac:dyDescent="0.25">
      <c r="A3" s="1" t="s">
        <v>4</v>
      </c>
      <c r="B3" s="1"/>
      <c r="C3" s="3"/>
      <c r="L3" s="15"/>
    </row>
    <row r="4" spans="1:21" s="2" customFormat="1" x14ac:dyDescent="0.25">
      <c r="A4" s="1" t="s">
        <v>5</v>
      </c>
      <c r="B4" s="1"/>
      <c r="C4" s="4" t="s">
        <v>6</v>
      </c>
      <c r="L4" s="15"/>
    </row>
    <row r="5" spans="1:21" s="2" customFormat="1" x14ac:dyDescent="0.25">
      <c r="A5" s="1" t="s">
        <v>7</v>
      </c>
      <c r="B5" s="1"/>
      <c r="C5" s="5"/>
      <c r="L5" s="15"/>
    </row>
    <row r="6" spans="1:21" s="2" customFormat="1" x14ac:dyDescent="0.25">
      <c r="A6" s="1" t="s">
        <v>8</v>
      </c>
      <c r="B6" s="1"/>
      <c r="C6" s="5"/>
      <c r="L6" s="15"/>
    </row>
    <row r="7" spans="1:21" s="2" customFormat="1" x14ac:dyDescent="0.25">
      <c r="A7" s="1" t="s">
        <v>9</v>
      </c>
      <c r="B7" s="1"/>
      <c r="C7" s="3"/>
      <c r="D7" s="6"/>
      <c r="E7" s="6"/>
      <c r="L7" s="15"/>
    </row>
    <row r="8" spans="1:21" s="23" customFormat="1" ht="48.75" customHeight="1" x14ac:dyDescent="0.25">
      <c r="A8" s="22" t="s">
        <v>10</v>
      </c>
      <c r="B8" s="22" t="s">
        <v>11</v>
      </c>
      <c r="C8" s="22" t="s">
        <v>12</v>
      </c>
      <c r="D8" s="22" t="s">
        <v>13</v>
      </c>
      <c r="E8" s="22" t="s">
        <v>14</v>
      </c>
      <c r="F8" s="22" t="s">
        <v>15</v>
      </c>
      <c r="G8" s="22" t="s">
        <v>23</v>
      </c>
      <c r="H8" s="22" t="s">
        <v>24</v>
      </c>
      <c r="I8" s="22" t="s">
        <v>16</v>
      </c>
      <c r="J8" s="22" t="s">
        <v>17</v>
      </c>
      <c r="K8" s="22" t="s">
        <v>18</v>
      </c>
      <c r="L8" s="22" t="s">
        <v>19</v>
      </c>
      <c r="M8" s="22" t="s">
        <v>25</v>
      </c>
      <c r="N8" s="22" t="s">
        <v>26</v>
      </c>
      <c r="O8" s="22" t="s">
        <v>27</v>
      </c>
    </row>
    <row r="9" spans="1:21" s="11" customFormat="1" ht="45.75" customHeight="1" x14ac:dyDescent="0.25">
      <c r="A9" s="7">
        <v>10</v>
      </c>
      <c r="B9" s="7">
        <v>120000851</v>
      </c>
      <c r="C9" s="8" t="s">
        <v>21</v>
      </c>
      <c r="D9" s="9">
        <v>2</v>
      </c>
      <c r="E9" s="7" t="s">
        <v>20</v>
      </c>
      <c r="F9" s="13">
        <v>2066.12</v>
      </c>
      <c r="G9" s="13">
        <f>F9*D9</f>
        <v>4132.24</v>
      </c>
      <c r="H9" s="13">
        <f>D9*F9*1.21</f>
        <v>5000.0103999999992</v>
      </c>
      <c r="I9" s="10"/>
      <c r="J9" s="10"/>
      <c r="K9" s="10"/>
      <c r="L9" s="16" t="s">
        <v>22</v>
      </c>
      <c r="M9" s="14"/>
      <c r="N9" s="13">
        <f>M9*D9</f>
        <v>0</v>
      </c>
      <c r="O9" s="13">
        <f>N9 *1.21</f>
        <v>0</v>
      </c>
    </row>
    <row r="16" spans="1:21" x14ac:dyDescent="0.25">
      <c r="I16" s="2"/>
    </row>
  </sheetData>
  <sheetProtection algorithmName="SHA-512" hashValue="cJeWTydIau9sSkKCF0Ddh/d5alXI+tpX09YBSogZ89H/w4vO4SHiGf/uIzzwhUGjFGMYPPxWVyMiTcu/Y+FHvQ==" saltValue="i3jfdw10vFcTE/3SHe1Ku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Martin, Maria Pilar</dc:creator>
  <cp:lastModifiedBy>Martin Martin, Maria Pilar</cp:lastModifiedBy>
  <dcterms:created xsi:type="dcterms:W3CDTF">2026-07-17T06:41:44Z</dcterms:created>
  <dcterms:modified xsi:type="dcterms:W3CDTF">2026-07-17T06:55:51Z</dcterms:modified>
</cp:coreProperties>
</file>