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76083 - PSS IUE\PCAP I ANNEXOS - PSS 1101476083\"/>
    </mc:Choice>
  </mc:AlternateContent>
  <xr:revisionPtr revIDLastSave="0" documentId="13_ncr:1_{B48BC28A-CFEF-452A-A7CB-57427D8F77FA}" xr6:coauthVersionLast="47" xr6:coauthVersionMax="47" xr10:uidLastSave="{00000000-0000-0000-0000-000000000000}"/>
  <bookViews>
    <workbookView xWindow="-120" yWindow="-120" windowWidth="29040" windowHeight="15720" xr2:uid="{FBE1B1B3-D59C-42B4-972F-372E7EBA404F}"/>
  </bookViews>
  <sheets>
    <sheet name="Full1" sheetId="1" r:id="rId1"/>
  </sheets>
  <externalReferences>
    <externalReference r:id="rId2"/>
  </externalReferences>
  <definedNames>
    <definedName name="_xlnm.Print_Area" localSheetId="0">Full1!$A$1:$R$9</definedName>
    <definedName name="LISTA_SI_NO">[1]Ofertes!$AX$1:$AX$2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Q9" i="1"/>
  <c r="P9" i="1"/>
  <c r="I9" i="1"/>
  <c r="H9" i="1"/>
  <c r="G9" i="1"/>
</calcChain>
</file>

<file path=xl/sharedStrings.xml><?xml version="1.0" encoding="utf-8"?>
<sst xmlns="http://schemas.openxmlformats.org/spreadsheetml/2006/main" count="31" uniqueCount="30">
  <si>
    <t>Num. Exp.:</t>
  </si>
  <si>
    <t>CS/AH01/1101476083/26/PSS</t>
  </si>
  <si>
    <t>Descripció:</t>
  </si>
  <si>
    <t>SUBMINISTRAMENT D’UN SISTEMA PER AL TRACTAMENT D’INCONTINÈNCIA URINÀRIA D’ESFORÇ (IUE) MASCULINA PER AL SERVEI D’UROLOGIA DE L’HUVH</t>
  </si>
  <si>
    <t>Empresa:</t>
  </si>
  <si>
    <t>NIF:</t>
  </si>
  <si>
    <t/>
  </si>
  <si>
    <t>Data:</t>
  </si>
  <si>
    <t>Segell Empresa:</t>
  </si>
  <si>
    <t>Signatura:</t>
  </si>
  <si>
    <t>Pos.</t>
  </si>
  <si>
    <t>Material</t>
  </si>
  <si>
    <t>Desc. Material</t>
  </si>
  <si>
    <t>Quantitat</t>
  </si>
  <si>
    <t>UM</t>
  </si>
  <si>
    <t>Preu unitari sortida sense IVA</t>
  </si>
  <si>
    <t>Referencia</t>
  </si>
  <si>
    <t>Preu unitari oferta amb IVA</t>
  </si>
  <si>
    <t>Marca</t>
  </si>
  <si>
    <t>Model</t>
  </si>
  <si>
    <t>Forma Pres</t>
  </si>
  <si>
    <t>Tipo IVA</t>
  </si>
  <si>
    <t>UNI</t>
  </si>
  <si>
    <t>10% IVA</t>
  </si>
  <si>
    <t>Import total sortida sense IVA</t>
  </si>
  <si>
    <t>Import total sortida amb IVA</t>
  </si>
  <si>
    <t>Preu unitari oferta sense IVA</t>
  </si>
  <si>
    <t>Import total oferta sense IVA</t>
  </si>
  <si>
    <t>Import total oferta amb IVA</t>
  </si>
  <si>
    <t>Sistema suport suburetral p/tract IUE masculina, cabestrell reajustab a/tensió graduab, regulació mecànica exter, malla sintèt, PP, monofilam, macrop,1,25mm,26x(29mm+/-2mm), placa base 70mm+/-2mm, 2fils tracció, variotensor impl, manipulad i desacopl, est,s/làt, 1ús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</si>
</sst>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color indexed="9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6" fillId="2" borderId="1" xfId="0" applyNumberFormat="1" applyFont="1" applyFill="1" applyBorder="1" applyAlignment="1" applyProtection="1">
      <alignment vertical="center"/>
      <protection locked="0"/>
    </xf>
    <xf numFmtId="4" fontId="6" fillId="2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vertical="center" wrapText="1"/>
    </xf>
    <xf numFmtId="3" fontId="6" fillId="0" borderId="1" xfId="0" applyNumberFormat="1" applyFont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martin\Downloads\Licitaci&#243;_1101476083.xlsm" TargetMode="External"/><Relationship Id="rId1" Type="http://schemas.openxmlformats.org/officeDocument/2006/relationships/externalLinkPath" Target="file:///C:\Users\mpmartin\Downloads\Licitaci&#243;_110147608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ertes"/>
      <sheetName val="Codi Agrupador"/>
      <sheetName val="Inicio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2FCE-F61B-4C7E-B6DD-C967653A68C5}">
  <sheetPr>
    <pageSetUpPr fitToPage="1"/>
  </sheetPr>
  <dimension ref="A1:R9"/>
  <sheetViews>
    <sheetView tabSelected="1" workbookViewId="0">
      <selection activeCell="P14" sqref="P14"/>
    </sheetView>
  </sheetViews>
  <sheetFormatPr defaultRowHeight="15" x14ac:dyDescent="0.25"/>
  <cols>
    <col min="1" max="1" width="4.28515625" style="10" customWidth="1"/>
    <col min="2" max="2" width="8.5703125" style="10" customWidth="1"/>
    <col min="3" max="3" width="24.7109375" style="1" customWidth="1"/>
    <col min="4" max="4" width="7.5703125" style="1" customWidth="1"/>
    <col min="5" max="5" width="4" style="1" customWidth="1"/>
    <col min="6" max="9" width="8.5703125" style="1" customWidth="1"/>
    <col min="10" max="13" width="9.140625" style="1"/>
    <col min="14" max="14" width="5.7109375" style="1" customWidth="1"/>
    <col min="15" max="18" width="8.5703125" style="1" customWidth="1"/>
    <col min="19" max="16384" width="9.140625" style="1"/>
  </cols>
  <sheetData>
    <row r="1" spans="1:18" s="10" customFormat="1" x14ac:dyDescent="0.25">
      <c r="A1" s="8" t="s">
        <v>0</v>
      </c>
      <c r="B1" s="8"/>
      <c r="C1" s="9" t="s">
        <v>1</v>
      </c>
    </row>
    <row r="2" spans="1:18" s="10" customFormat="1" x14ac:dyDescent="0.25">
      <c r="A2" s="8" t="s">
        <v>2</v>
      </c>
      <c r="B2" s="8"/>
      <c r="C2" s="9" t="s">
        <v>3</v>
      </c>
    </row>
    <row r="3" spans="1:18" x14ac:dyDescent="0.25">
      <c r="A3" s="8" t="s">
        <v>4</v>
      </c>
      <c r="B3" s="8"/>
      <c r="C3" s="2"/>
    </row>
    <row r="4" spans="1:18" x14ac:dyDescent="0.25">
      <c r="A4" s="8" t="s">
        <v>5</v>
      </c>
      <c r="B4" s="8"/>
      <c r="C4" s="3" t="s">
        <v>6</v>
      </c>
    </row>
    <row r="5" spans="1:18" x14ac:dyDescent="0.25">
      <c r="A5" s="8" t="s">
        <v>7</v>
      </c>
      <c r="B5" s="8"/>
      <c r="C5" s="4"/>
    </row>
    <row r="6" spans="1:18" x14ac:dyDescent="0.25">
      <c r="A6" s="8" t="s">
        <v>8</v>
      </c>
      <c r="B6" s="8"/>
      <c r="C6" s="4"/>
    </row>
    <row r="7" spans="1:18" x14ac:dyDescent="0.25">
      <c r="A7" s="8" t="s">
        <v>9</v>
      </c>
      <c r="B7" s="8"/>
      <c r="C7" s="2"/>
      <c r="D7" s="5"/>
      <c r="E7" s="5"/>
    </row>
    <row r="8" spans="1:18" s="13" customFormat="1" ht="56.25" customHeight="1" x14ac:dyDescent="0.25">
      <c r="A8" s="11" t="s">
        <v>10</v>
      </c>
      <c r="B8" s="11" t="s">
        <v>11</v>
      </c>
      <c r="C8" s="11" t="s">
        <v>12</v>
      </c>
      <c r="D8" s="11" t="s">
        <v>13</v>
      </c>
      <c r="E8" s="11" t="s">
        <v>14</v>
      </c>
      <c r="F8" s="11" t="s">
        <v>15</v>
      </c>
      <c r="G8" s="11" t="s">
        <v>17</v>
      </c>
      <c r="H8" s="11" t="s">
        <v>24</v>
      </c>
      <c r="I8" s="11" t="s">
        <v>25</v>
      </c>
      <c r="J8" s="11" t="s">
        <v>16</v>
      </c>
      <c r="K8" s="11" t="s">
        <v>18</v>
      </c>
      <c r="L8" s="11" t="s">
        <v>19</v>
      </c>
      <c r="M8" s="11" t="s">
        <v>20</v>
      </c>
      <c r="N8" s="11" t="s">
        <v>21</v>
      </c>
      <c r="O8" s="11" t="s">
        <v>26</v>
      </c>
      <c r="P8" s="11" t="s">
        <v>17</v>
      </c>
      <c r="Q8" s="11" t="s">
        <v>27</v>
      </c>
      <c r="R8" s="11" t="s">
        <v>28</v>
      </c>
    </row>
    <row r="9" spans="1:18" ht="96.75" customHeight="1" x14ac:dyDescent="0.25">
      <c r="A9" s="12">
        <v>10</v>
      </c>
      <c r="B9" s="12">
        <v>20044045</v>
      </c>
      <c r="C9" s="14" t="s">
        <v>29</v>
      </c>
      <c r="D9" s="15">
        <v>5</v>
      </c>
      <c r="E9" s="12" t="s">
        <v>22</v>
      </c>
      <c r="F9" s="16">
        <v>2290</v>
      </c>
      <c r="G9" s="16">
        <f>F9*1.1</f>
        <v>2519</v>
      </c>
      <c r="H9" s="16">
        <f>F9*D9</f>
        <v>11450</v>
      </c>
      <c r="I9" s="16">
        <f>F9*D9*1.1</f>
        <v>12595.000000000002</v>
      </c>
      <c r="J9" s="6"/>
      <c r="K9" s="6"/>
      <c r="L9" s="6"/>
      <c r="M9" s="6"/>
      <c r="N9" s="12" t="s">
        <v>23</v>
      </c>
      <c r="O9" s="7"/>
      <c r="P9" s="16">
        <f>O9*1.1</f>
        <v>0</v>
      </c>
      <c r="Q9" s="16">
        <f>O9*D9</f>
        <v>0</v>
      </c>
      <c r="R9" s="16">
        <f>O9*D9*1.1</f>
        <v>0</v>
      </c>
    </row>
  </sheetData>
  <sheetProtection algorithmName="SHA-512" hashValue="jYrw84ofHsBNfNIBqv0OFD7Qkl23QPbqXeJ16VWftWVYpE7JVPYrHCbogpceRSBgh2wGcsKySG/B8Jiz1yt/og==" saltValue="hydEUGDO+nKRe9xnLh2/9w==" spinCount="100000" sheet="1" objects="1" scenarios="1"/>
  <pageMargins left="0.25" right="0.25" top="0.75" bottom="0.75" header="0.3" footer="0.3"/>
  <pageSetup paperSize="9" scale="8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Maria Pilar</dc:creator>
  <cp:lastModifiedBy>Martin Martin, Maria Pilar</cp:lastModifiedBy>
  <cp:lastPrinted>2026-07-13T10:13:38Z</cp:lastPrinted>
  <dcterms:created xsi:type="dcterms:W3CDTF">2026-07-13T10:01:47Z</dcterms:created>
  <dcterms:modified xsi:type="dcterms:W3CDTF">2026-07-13T10:16:33Z</dcterms:modified>
</cp:coreProperties>
</file>