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recercaclinicidibaps.sharepoint.com/sites/GestDocCP/Documents compartits/0. ADQUISICIONS/LICITACIONS/FCRB Licita dd 2002/2026/F26.048 SE Cientifico tecnics (Falgas,N)/"/>
    </mc:Choice>
  </mc:AlternateContent>
  <xr:revisionPtr revIDLastSave="199" documentId="8_{EF697EB6-A722-4A0B-ACD3-A93084DB0D59}" xr6:coauthVersionLast="47" xr6:coauthVersionMax="47" xr10:uidLastSave="{6D19F01F-F35D-455F-B3F1-D3275723FD17}"/>
  <bookViews>
    <workbookView xWindow="-108" yWindow="-108" windowWidth="23256" windowHeight="12456" xr2:uid="{00000000-000D-0000-FFFF-FFFF00000000}"/>
  </bookViews>
  <sheets>
    <sheet name="F26.048NS" sheetId="1" r:id="rId1"/>
  </sheets>
  <definedNames>
    <definedName name="_xlnm._FilterDatabase" localSheetId="0" hidden="1">'F26.048NS'!$B$21:$J$21</definedName>
    <definedName name="_xlnm.Print_Area" localSheetId="0">'F26.048NS'!$A$1:$L$28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I26" i="1"/>
  <c r="J26" i="1" s="1"/>
  <c r="F26" i="1"/>
  <c r="F24" i="1" l="1"/>
  <c r="K25" i="1"/>
  <c r="K24" i="1"/>
  <c r="K23" i="1"/>
  <c r="F25" i="1"/>
  <c r="F23" i="1"/>
  <c r="I23" i="1"/>
  <c r="J23" i="1" s="1"/>
  <c r="I24" i="1"/>
  <c r="J24" i="1" s="1"/>
  <c r="I25" i="1"/>
  <c r="J25" i="1" s="1"/>
  <c r="K27" i="1" l="1"/>
  <c r="F27" i="1"/>
</calcChain>
</file>

<file path=xl/sharedStrings.xml><?xml version="1.0" encoding="utf-8"?>
<sst xmlns="http://schemas.openxmlformats.org/spreadsheetml/2006/main" count="42" uniqueCount="41">
  <si>
    <t xml:space="preserve">ANNEX 2 PCAP - OFERTA ECONÒMICA I ALTRES CRITERIS DE VALORACIÓ </t>
  </si>
  <si>
    <t>LICITADOR:</t>
  </si>
  <si>
    <t>DADES DEL SIGNANT:</t>
  </si>
  <si>
    <t>EMPRESA:</t>
  </si>
  <si>
    <t>NOM I COGNOMS:</t>
  </si>
  <si>
    <t>ADREÇA:</t>
  </si>
  <si>
    <t>LOCALITAT:</t>
  </si>
  <si>
    <t xml:space="preserve">CÀRREC: </t>
  </si>
  <si>
    <t>NIF</t>
  </si>
  <si>
    <t>SIGNAT I SEGELLAT:</t>
  </si>
  <si>
    <t>FAX</t>
  </si>
  <si>
    <t>TELÈFON:</t>
  </si>
  <si>
    <t>E-MAIL:</t>
  </si>
  <si>
    <t xml:space="preserve">DATA: </t>
  </si>
  <si>
    <t>OFERTA ECONÒMICA</t>
  </si>
  <si>
    <t xml:space="preserve">Denominació </t>
  </si>
  <si>
    <t>Unitat de mesura</t>
  </si>
  <si>
    <t>Unitats estimades</t>
  </si>
  <si>
    <t>PREU UNITARI MÀXIM (IVA Exclòs)</t>
  </si>
  <si>
    <t>TOTAL ESTIMAT  (Iva exclòs)</t>
  </si>
  <si>
    <t>BASE IMPOSABLE (IVA ecxlòs)</t>
  </si>
  <si>
    <t>TIPUS D' IVA</t>
  </si>
  <si>
    <t>IVA</t>
  </si>
  <si>
    <t>PREU MÀXIM UNITARI  IVA inclòs</t>
  </si>
  <si>
    <t>IMPORT TOTAL (IVA exclòs)</t>
  </si>
  <si>
    <t>Exp. F26.048NS</t>
  </si>
  <si>
    <t xml:space="preserve">prova </t>
  </si>
  <si>
    <t>36</t>
  </si>
  <si>
    <t>219</t>
  </si>
  <si>
    <t>LOT 1</t>
  </si>
  <si>
    <t>67</t>
  </si>
  <si>
    <t>26</t>
  </si>
  <si>
    <t>determinació</t>
  </si>
  <si>
    <t>anàlisis</t>
  </si>
  <si>
    <t>Vídeo‑polisomnografia ampliada (PSG)</t>
  </si>
  <si>
    <t>Determinació de noradrenalina en LCR</t>
  </si>
  <si>
    <t>Anàlisi de p‑tau217 en plasma</t>
  </si>
  <si>
    <t>Anàlisi RT‑QuIC d'alfa‑sinucleïna en LCR</t>
  </si>
  <si>
    <t>Reducció del termini ordinari d'execució dels serveis (respecte del termini màxim d'1 mes previst al PPT):</t>
  </si>
  <si>
    <r>
      <t xml:space="preserve">  </t>
    </r>
    <r>
      <rPr>
        <i/>
        <sz val="10"/>
        <color theme="3"/>
        <rFont val="Arial"/>
        <family val="2"/>
      </rPr>
      <t>Indicar el nombre de dies naturals de reducció ofertats: _____</t>
    </r>
  </si>
  <si>
    <t>778,14 €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</si>
</sst>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_€_-;\-* #,##0.00\ _€_-;_-* &quot;-&quot;??\ _€_-;_-@_-"/>
    <numFmt numFmtId="165" formatCode="#,##0.00\ &quot;€&quot;;[Red]#,##0.00\ &quot;€&quot;"/>
  </numFmts>
  <fonts count="17" x14ac:knownFonts="1">
    <font>
      <sz val="10"/>
      <name val="MS Sans Serif"/>
    </font>
    <font>
      <sz val="10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7.5"/>
      <name val="Arial"/>
      <family val="2"/>
    </font>
    <font>
      <b/>
      <sz val="10"/>
      <color indexed="8"/>
      <name val="Arial"/>
      <family val="2"/>
    </font>
    <font>
      <b/>
      <sz val="2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Aptos"/>
      <family val="2"/>
    </font>
    <font>
      <i/>
      <sz val="10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1" fontId="2" fillId="0" borderId="21" xfId="1" applyNumberFormat="1" applyFont="1" applyBorder="1" applyAlignment="1" applyProtection="1">
      <alignment horizontal="center" wrapText="1"/>
    </xf>
    <xf numFmtId="1" fontId="2" fillId="0" borderId="22" xfId="1" applyNumberFormat="1" applyFont="1" applyBorder="1" applyAlignment="1" applyProtection="1">
      <alignment horizontal="center" wrapText="1"/>
    </xf>
    <xf numFmtId="1" fontId="2" fillId="0" borderId="28" xfId="1" applyNumberFormat="1" applyFont="1" applyBorder="1" applyAlignment="1" applyProtection="1">
      <alignment horizontal="center" wrapText="1"/>
    </xf>
    <xf numFmtId="1" fontId="2" fillId="0" borderId="29" xfId="1" applyNumberFormat="1" applyFont="1" applyBorder="1" applyAlignment="1" applyProtection="1">
      <alignment horizontal="center" wrapText="1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justify" vertical="center"/>
    </xf>
    <xf numFmtId="0" fontId="2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/>
    </xf>
    <xf numFmtId="0" fontId="6" fillId="0" borderId="0" xfId="0" applyFont="1" applyProtection="1"/>
    <xf numFmtId="4" fontId="6" fillId="0" borderId="0" xfId="0" applyNumberFormat="1" applyFont="1" applyProtection="1"/>
    <xf numFmtId="0" fontId="4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5" fillId="0" borderId="0" xfId="0" applyFont="1" applyAlignment="1" applyProtection="1">
      <alignment horizontal="justify" vertical="center"/>
    </xf>
    <xf numFmtId="1" fontId="9" fillId="0" borderId="0" xfId="0" applyNumberFormat="1" applyFont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3" fillId="0" borderId="0" xfId="0" applyFont="1" applyProtection="1"/>
    <xf numFmtId="0" fontId="2" fillId="0" borderId="0" xfId="0" applyFont="1" applyProtection="1"/>
    <xf numFmtId="1" fontId="3" fillId="0" borderId="0" xfId="0" applyNumberFormat="1" applyFont="1" applyProtection="1"/>
    <xf numFmtId="0" fontId="2" fillId="2" borderId="2" xfId="0" applyFont="1" applyFill="1" applyBorder="1" applyProtection="1"/>
    <xf numFmtId="0" fontId="2" fillId="2" borderId="16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left"/>
    </xf>
    <xf numFmtId="0" fontId="2" fillId="2" borderId="18" xfId="0" applyFont="1" applyFill="1" applyBorder="1" applyAlignment="1" applyProtection="1">
      <alignment horizontal="left"/>
    </xf>
    <xf numFmtId="0" fontId="10" fillId="0" borderId="0" xfId="0" applyFont="1" applyAlignment="1" applyProtection="1">
      <alignment wrapText="1"/>
    </xf>
    <xf numFmtId="0" fontId="2" fillId="0" borderId="0" xfId="0" applyFont="1" applyAlignment="1" applyProtection="1">
      <alignment wrapText="1"/>
    </xf>
    <xf numFmtId="0" fontId="2" fillId="2" borderId="3" xfId="0" applyFont="1" applyFill="1" applyBorder="1" applyProtection="1"/>
    <xf numFmtId="0" fontId="2" fillId="2" borderId="19" xfId="0" applyFont="1" applyFill="1" applyBorder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2" fillId="2" borderId="20" xfId="0" applyFont="1" applyFill="1" applyBorder="1" applyAlignment="1" applyProtection="1">
      <alignment horizontal="left"/>
    </xf>
    <xf numFmtId="0" fontId="2" fillId="2" borderId="19" xfId="0" applyFont="1" applyFill="1" applyBorder="1" applyAlignment="1" applyProtection="1">
      <alignment horizontal="left" vertical="top"/>
    </xf>
    <xf numFmtId="0" fontId="2" fillId="2" borderId="0" xfId="0" applyFont="1" applyFill="1" applyAlignment="1" applyProtection="1">
      <alignment horizontal="left" vertical="top"/>
    </xf>
    <xf numFmtId="0" fontId="2" fillId="2" borderId="20" xfId="0" applyFont="1" applyFill="1" applyBorder="1" applyAlignment="1" applyProtection="1">
      <alignment horizontal="left" vertical="top"/>
    </xf>
    <xf numFmtId="0" fontId="2" fillId="2" borderId="4" xfId="0" applyFont="1" applyFill="1" applyBorder="1" applyProtection="1"/>
    <xf numFmtId="0" fontId="2" fillId="2" borderId="27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5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10" fillId="0" borderId="1" xfId="0" applyFont="1" applyBorder="1" applyAlignment="1" applyProtection="1">
      <alignment horizontal="center" wrapText="1"/>
    </xf>
    <xf numFmtId="0" fontId="10" fillId="0" borderId="5" xfId="0" applyFont="1" applyBorder="1" applyAlignment="1" applyProtection="1">
      <alignment horizontal="center" wrapText="1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>
      <alignment horizontal="center"/>
    </xf>
    <xf numFmtId="0" fontId="2" fillId="5" borderId="23" xfId="0" applyFont="1" applyFill="1" applyBorder="1" applyAlignment="1" applyProtection="1">
      <alignment horizontal="center" wrapText="1"/>
    </xf>
    <xf numFmtId="0" fontId="2" fillId="5" borderId="6" xfId="0" applyFont="1" applyFill="1" applyBorder="1" applyAlignment="1" applyProtection="1">
      <alignment horizontal="center" wrapText="1"/>
    </xf>
    <xf numFmtId="0" fontId="2" fillId="5" borderId="6" xfId="0" applyFont="1" applyFill="1" applyBorder="1" applyAlignment="1" applyProtection="1">
      <alignment horizontal="center" wrapText="1"/>
    </xf>
    <xf numFmtId="0" fontId="2" fillId="5" borderId="24" xfId="0" applyFont="1" applyFill="1" applyBorder="1" applyAlignment="1" applyProtection="1">
      <alignment horizontal="center"/>
    </xf>
    <xf numFmtId="0" fontId="8" fillId="0" borderId="0" xfId="0" applyFont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wrapText="1"/>
    </xf>
    <xf numFmtId="0" fontId="2" fillId="0" borderId="21" xfId="0" applyFont="1" applyBorder="1" applyAlignment="1" applyProtection="1">
      <alignment horizontal="center" wrapText="1"/>
    </xf>
    <xf numFmtId="0" fontId="2" fillId="0" borderId="25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0" xfId="0" applyFont="1" applyProtection="1"/>
    <xf numFmtId="4" fontId="7" fillId="0" borderId="0" xfId="0" applyNumberFormat="1" applyFont="1" applyProtection="1"/>
    <xf numFmtId="0" fontId="2" fillId="0" borderId="3" xfId="0" applyFont="1" applyBorder="1" applyAlignment="1" applyProtection="1">
      <alignment horizontal="center" wrapText="1"/>
    </xf>
    <xf numFmtId="0" fontId="2" fillId="0" borderId="22" xfId="0" applyFont="1" applyBorder="1" applyAlignment="1" applyProtection="1">
      <alignment horizontal="center" wrapText="1"/>
    </xf>
    <xf numFmtId="0" fontId="2" fillId="0" borderId="26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wrapText="1"/>
    </xf>
    <xf numFmtId="0" fontId="13" fillId="3" borderId="2" xfId="0" applyFont="1" applyFill="1" applyBorder="1" applyAlignment="1" applyProtection="1">
      <alignment horizontal="center" vertical="center" wrapText="1"/>
    </xf>
    <xf numFmtId="49" fontId="5" fillId="3" borderId="14" xfId="0" applyNumberFormat="1" applyFont="1" applyFill="1" applyBorder="1" applyAlignment="1" applyProtection="1">
      <alignment horizontal="center" vertical="center" wrapText="1" shrinkToFit="1"/>
    </xf>
    <xf numFmtId="49" fontId="5" fillId="3" borderId="9" xfId="0" applyNumberFormat="1" applyFont="1" applyFill="1" applyBorder="1" applyAlignment="1" applyProtection="1">
      <alignment horizontal="center" vertical="center" wrapText="1"/>
    </xf>
    <xf numFmtId="10" fontId="12" fillId="0" borderId="9" xfId="0" applyNumberFormat="1" applyFont="1" applyBorder="1" applyAlignment="1" applyProtection="1">
      <alignment horizontal="center" vertical="center" wrapText="1"/>
    </xf>
    <xf numFmtId="165" fontId="12" fillId="0" borderId="9" xfId="0" applyNumberFormat="1" applyFont="1" applyBorder="1" applyAlignment="1" applyProtection="1">
      <alignment horizontal="center" vertical="center" wrapText="1"/>
    </xf>
    <xf numFmtId="165" fontId="5" fillId="0" borderId="9" xfId="1" applyNumberFormat="1" applyFont="1" applyFill="1" applyBorder="1" applyAlignment="1" applyProtection="1">
      <alignment horizontal="center" vertical="center" wrapText="1"/>
    </xf>
    <xf numFmtId="165" fontId="5" fillId="0" borderId="10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Protection="1"/>
    <xf numFmtId="0" fontId="13" fillId="3" borderId="3" xfId="0" applyFont="1" applyFill="1" applyBorder="1" applyAlignment="1" applyProtection="1">
      <alignment horizontal="center" vertical="center" wrapText="1"/>
    </xf>
    <xf numFmtId="49" fontId="5" fillId="3" borderId="15" xfId="0" applyNumberFormat="1" applyFont="1" applyFill="1" applyBorder="1" applyAlignment="1" applyProtection="1">
      <alignment horizontal="center" vertical="center" wrapText="1" shrinkToFit="1"/>
    </xf>
    <xf numFmtId="49" fontId="5" fillId="3" borderId="11" xfId="0" applyNumberFormat="1" applyFont="1" applyFill="1" applyBorder="1" applyAlignment="1" applyProtection="1">
      <alignment horizontal="center" vertical="center" wrapText="1"/>
    </xf>
    <xf numFmtId="165" fontId="5" fillId="3" borderId="11" xfId="0" applyNumberFormat="1" applyFont="1" applyFill="1" applyBorder="1" applyAlignment="1" applyProtection="1">
      <alignment horizontal="center" vertical="center" wrapText="1"/>
    </xf>
    <xf numFmtId="10" fontId="12" fillId="0" borderId="11" xfId="0" applyNumberFormat="1" applyFont="1" applyBorder="1" applyAlignment="1" applyProtection="1">
      <alignment horizontal="center" vertical="center" wrapText="1"/>
    </xf>
    <xf numFmtId="165" fontId="12" fillId="0" borderId="11" xfId="0" applyNumberFormat="1" applyFont="1" applyBorder="1" applyAlignment="1" applyProtection="1">
      <alignment horizontal="center" vertical="center" wrapText="1"/>
    </xf>
    <xf numFmtId="8" fontId="5" fillId="0" borderId="11" xfId="1" applyNumberFormat="1" applyFont="1" applyFill="1" applyBorder="1" applyAlignment="1" applyProtection="1">
      <alignment horizontal="center" vertical="center" wrapText="1"/>
    </xf>
    <xf numFmtId="8" fontId="5" fillId="0" borderId="12" xfId="1" applyNumberFormat="1" applyFont="1" applyFill="1" applyBorder="1" applyAlignment="1" applyProtection="1">
      <alignment horizontal="center" vertical="center" wrapText="1"/>
    </xf>
    <xf numFmtId="10" fontId="12" fillId="0" borderId="13" xfId="0" applyNumberFormat="1" applyFont="1" applyBorder="1" applyAlignment="1" applyProtection="1">
      <alignment horizontal="center" vertical="center" wrapText="1"/>
    </xf>
    <xf numFmtId="165" fontId="12" fillId="0" borderId="13" xfId="0" applyNumberFormat="1" applyFont="1" applyBorder="1" applyAlignment="1" applyProtection="1">
      <alignment horizontal="center" vertical="center" wrapText="1"/>
    </xf>
    <xf numFmtId="8" fontId="5" fillId="0" borderId="13" xfId="1" applyNumberFormat="1" applyFont="1" applyFill="1" applyBorder="1" applyAlignment="1" applyProtection="1">
      <alignment horizontal="center" vertical="center" wrapText="1"/>
    </xf>
    <xf numFmtId="8" fontId="5" fillId="0" borderId="8" xfId="1" applyNumberFormat="1" applyFont="1" applyFill="1" applyBorder="1" applyAlignment="1" applyProtection="1">
      <alignment horizontal="center" vertical="center" wrapText="1"/>
    </xf>
    <xf numFmtId="49" fontId="5" fillId="3" borderId="7" xfId="0" applyNumberFormat="1" applyFont="1" applyFill="1" applyBorder="1" applyAlignment="1" applyProtection="1">
      <alignment horizontal="center" vertical="center" wrapText="1" shrinkToFit="1"/>
    </xf>
    <xf numFmtId="49" fontId="5" fillId="3" borderId="13" xfId="0" applyNumberFormat="1" applyFont="1" applyFill="1" applyBorder="1" applyAlignment="1" applyProtection="1">
      <alignment horizontal="center" vertical="center" wrapText="1"/>
    </xf>
    <xf numFmtId="165" fontId="5" fillId="3" borderId="13" xfId="0" applyNumberFormat="1" applyFont="1" applyFill="1" applyBorder="1" applyAlignment="1" applyProtection="1">
      <alignment horizontal="center" vertical="center" wrapText="1"/>
    </xf>
    <xf numFmtId="0" fontId="13" fillId="3" borderId="4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 shrinkToFit="1"/>
    </xf>
    <xf numFmtId="0" fontId="0" fillId="0" borderId="0" xfId="0" applyAlignment="1" applyProtection="1">
      <alignment horizontal="center" vertical="center" wrapText="1"/>
    </xf>
    <xf numFmtId="165" fontId="5" fillId="3" borderId="4" xfId="0" applyNumberFormat="1" applyFont="1" applyFill="1" applyBorder="1" applyAlignment="1" applyProtection="1">
      <alignment horizontal="center" vertical="center" wrapText="1"/>
    </xf>
    <xf numFmtId="165" fontId="5" fillId="4" borderId="0" xfId="0" applyNumberFormat="1" applyFont="1" applyFill="1" applyAlignment="1" applyProtection="1">
      <alignment horizontal="center" vertical="center" wrapText="1"/>
    </xf>
    <xf numFmtId="165" fontId="2" fillId="4" borderId="0" xfId="0" applyNumberFormat="1" applyFont="1" applyFill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0" fontId="15" fillId="0" borderId="0" xfId="0" applyFont="1" applyProtection="1"/>
    <xf numFmtId="165" fontId="7" fillId="0" borderId="0" xfId="0" applyNumberFormat="1" applyFont="1" applyAlignment="1" applyProtection="1">
      <alignment horizontal="center"/>
    </xf>
    <xf numFmtId="165" fontId="6" fillId="0" borderId="0" xfId="0" applyNumberFormat="1" applyFont="1" applyAlignment="1" applyProtection="1">
      <alignment horizontal="center"/>
    </xf>
    <xf numFmtId="4" fontId="6" fillId="0" borderId="0" xfId="0" applyNumberFormat="1" applyFont="1" applyAlignment="1" applyProtection="1">
      <alignment horizontal="center"/>
    </xf>
    <xf numFmtId="165" fontId="5" fillId="3" borderId="30" xfId="0" applyNumberFormat="1" applyFont="1" applyFill="1" applyBorder="1" applyAlignment="1" applyProtection="1">
      <alignment horizontal="center" vertical="center" wrapText="1"/>
    </xf>
    <xf numFmtId="165" fontId="5" fillId="3" borderId="31" xfId="0" applyNumberFormat="1" applyFont="1" applyFill="1" applyBorder="1" applyAlignment="1" applyProtection="1">
      <alignment horizontal="center" vertical="center" wrapText="1"/>
    </xf>
    <xf numFmtId="165" fontId="5" fillId="3" borderId="32" xfId="0" applyNumberFormat="1" applyFont="1" applyFill="1" applyBorder="1" applyAlignment="1" applyProtection="1">
      <alignment horizontal="center" vertical="center" wrapText="1"/>
    </xf>
    <xf numFmtId="165" fontId="2" fillId="4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49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5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8" xfId="0" applyFont="1" applyFill="1" applyBorder="1" applyAlignment="1" applyProtection="1">
      <alignment horizontal="center" vertical="center" wrapText="1"/>
      <protection locked="0"/>
    </xf>
    <xf numFmtId="0" fontId="12" fillId="6" borderId="20" xfId="0" applyFont="1" applyFill="1" applyBorder="1" applyAlignment="1" applyProtection="1">
      <alignment horizontal="center" vertical="center" wrapText="1"/>
      <protection locked="0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" fillId="0" borderId="27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587085</xdr:colOff>
      <xdr:row>0</xdr:row>
      <xdr:rowOff>172835</xdr:rowOff>
    </xdr:from>
    <xdr:to>
      <xdr:col>11</xdr:col>
      <xdr:colOff>1815984</xdr:colOff>
      <xdr:row>5</xdr:row>
      <xdr:rowOff>141315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C0B03F-3E68-4F20-70D3-F9DAC566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8835" y="172835"/>
          <a:ext cx="1228899" cy="799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588817</xdr:colOff>
      <xdr:row>1</xdr:row>
      <xdr:rowOff>0</xdr:rowOff>
    </xdr:from>
    <xdr:to>
      <xdr:col>2</xdr:col>
      <xdr:colOff>852400</xdr:colOff>
      <xdr:row>5</xdr:row>
      <xdr:rowOff>30479</xdr:rowOff>
    </xdr:to>
    <xdr:pic>
      <xdr:nvPicPr>
        <xdr:cNvPr id="4" name="Imagen 3" descr="Texto&#10;&#10;Descripción generada automáticamente">
          <a:extLst>
            <a:ext uri="{FF2B5EF4-FFF2-40B4-BE49-F238E27FC236}">
              <a16:creationId xmlns:a16="http://schemas.microsoft.com/office/drawing/2014/main" id="{D06C4E4D-55A2-A844-99D2-24DD360F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0" y="173182"/>
          <a:ext cx="1882833" cy="688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372341</xdr:colOff>
      <xdr:row>1</xdr:row>
      <xdr:rowOff>17318</xdr:rowOff>
    </xdr:from>
    <xdr:to>
      <xdr:col>0</xdr:col>
      <xdr:colOff>943841</xdr:colOff>
      <xdr:row>5</xdr:row>
      <xdr:rowOff>78277</xdr:rowOff>
    </xdr:to>
    <xdr:pic>
      <xdr:nvPicPr>
        <xdr:cNvPr id="5" name="Imagen 2" descr="Imagen que contiene nombre de la empresa&#10;&#10;El contenido generado por IA puede ser incorrecto.">
          <a:extLst>
            <a:ext uri="{FF2B5EF4-FFF2-40B4-BE49-F238E27FC236}">
              <a16:creationId xmlns:a16="http://schemas.microsoft.com/office/drawing/2014/main" id="{BE046864-FFD0-F409-4FF8-C5AD9810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341" y="190500"/>
          <a:ext cx="571500" cy="7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1108364</xdr:colOff>
      <xdr:row>1</xdr:row>
      <xdr:rowOff>0</xdr:rowOff>
    </xdr:from>
    <xdr:to>
      <xdr:col>1</xdr:col>
      <xdr:colOff>429491</xdr:colOff>
      <xdr:row>5</xdr:row>
      <xdr:rowOff>68579</xdr:rowOff>
    </xdr:to>
    <xdr:pic>
      <xdr:nvPicPr>
        <xdr:cNvPr id="6" name="Imagen 1" descr="Imagen que contiene Forma&#10;&#10;El contenido generado por IA puede ser incorrecto.">
          <a:extLst>
            <a:ext uri="{FF2B5EF4-FFF2-40B4-BE49-F238E27FC236}">
              <a16:creationId xmlns:a16="http://schemas.microsoft.com/office/drawing/2014/main" id="{20974AF6-459E-2521-7D46-B896674D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64" y="173182"/>
          <a:ext cx="723900" cy="726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topLeftCell="A16" zoomScale="88" zoomScaleNormal="88" zoomScalePageLayoutView="66" workbookViewId="0">
      <selection activeCell="I28" sqref="I28"/>
    </sheetView>
  </sheetViews>
  <sheetFormatPr baseColWidth="10" defaultColWidth="11.44140625" defaultRowHeight="13.2" x14ac:dyDescent="0.25"/>
  <cols>
    <col min="1" max="1" width="20.44140625" style="13" customWidth="1"/>
    <col min="2" max="2" width="23.5546875" style="8" customWidth="1"/>
    <col min="3" max="3" width="25.6640625" style="9" customWidth="1"/>
    <col min="4" max="4" width="16.88671875" style="9" customWidth="1"/>
    <col min="5" max="5" width="12" style="9" customWidth="1"/>
    <col min="6" max="6" width="14.6640625" style="9" customWidth="1"/>
    <col min="7" max="7" width="16.5546875" style="9" customWidth="1"/>
    <col min="8" max="8" width="12.6640625" style="10" customWidth="1"/>
    <col min="9" max="9" width="11" style="10" customWidth="1"/>
    <col min="10" max="10" width="12.109375" style="10" customWidth="1"/>
    <col min="11" max="11" width="16.5546875" style="10" customWidth="1"/>
    <col min="12" max="12" width="30.5546875" style="11" customWidth="1"/>
    <col min="13" max="13" width="35.5546875" style="12" customWidth="1"/>
    <col min="14" max="14" width="11.33203125" style="12" customWidth="1"/>
    <col min="15" max="16384" width="11.44140625" style="13"/>
  </cols>
  <sheetData>
    <row r="1" spans="1:14" ht="13.8" x14ac:dyDescent="0.25">
      <c r="A1" s="7"/>
    </row>
    <row r="2" spans="1:14" x14ac:dyDescent="0.25">
      <c r="A2" s="14"/>
    </row>
    <row r="7" spans="1:14" s="17" customFormat="1" ht="24.6" customHeight="1" x14ac:dyDescent="0.4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2"/>
    </row>
    <row r="8" spans="1:14" s="17" customFormat="1" x14ac:dyDescent="0.25">
      <c r="B8" s="18"/>
      <c r="J8" s="19"/>
      <c r="K8" s="19"/>
      <c r="M8" s="12"/>
    </row>
    <row r="9" spans="1:14" s="17" customFormat="1" ht="24.6" customHeight="1" x14ac:dyDescent="0.4">
      <c r="A9" s="15" t="s">
        <v>25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2"/>
    </row>
    <row r="10" spans="1:14" s="17" customFormat="1" ht="13.8" thickBot="1" x14ac:dyDescent="0.3">
      <c r="B10" s="18"/>
      <c r="J10" s="19"/>
      <c r="K10" s="19"/>
      <c r="M10" s="12"/>
    </row>
    <row r="11" spans="1:14" s="25" customFormat="1" ht="20.100000000000001" customHeight="1" x14ac:dyDescent="0.25">
      <c r="A11" s="20" t="s">
        <v>1</v>
      </c>
      <c r="B11" s="5"/>
      <c r="C11" s="6"/>
      <c r="D11" s="21" t="s">
        <v>2</v>
      </c>
      <c r="E11" s="22"/>
      <c r="F11" s="22"/>
      <c r="G11" s="23"/>
      <c r="H11" s="108"/>
      <c r="I11" s="109"/>
      <c r="J11" s="109"/>
      <c r="K11" s="109"/>
      <c r="L11" s="110"/>
      <c r="M11" s="24"/>
      <c r="N11" s="24"/>
    </row>
    <row r="12" spans="1:14" s="25" customFormat="1" ht="20.100000000000001" customHeight="1" x14ac:dyDescent="0.25">
      <c r="A12" s="26" t="s">
        <v>3</v>
      </c>
      <c r="B12" s="98"/>
      <c r="C12" s="99"/>
      <c r="D12" s="27" t="s">
        <v>4</v>
      </c>
      <c r="E12" s="28"/>
      <c r="F12" s="28"/>
      <c r="G12" s="29"/>
      <c r="H12" s="111"/>
      <c r="I12" s="112"/>
      <c r="J12" s="112"/>
      <c r="K12" s="112"/>
      <c r="L12" s="113"/>
      <c r="M12" s="24"/>
      <c r="N12" s="24"/>
    </row>
    <row r="13" spans="1:14" s="25" customFormat="1" ht="20.100000000000001" customHeight="1" x14ac:dyDescent="0.25">
      <c r="A13" s="26" t="s">
        <v>5</v>
      </c>
      <c r="B13" s="98"/>
      <c r="C13" s="99"/>
      <c r="D13" s="27"/>
      <c r="E13" s="28"/>
      <c r="F13" s="28"/>
      <c r="G13" s="29"/>
      <c r="H13" s="111"/>
      <c r="I13" s="112"/>
      <c r="J13" s="112"/>
      <c r="K13" s="112"/>
      <c r="L13" s="113"/>
      <c r="M13" s="24"/>
      <c r="N13" s="24"/>
    </row>
    <row r="14" spans="1:14" s="25" customFormat="1" ht="20.100000000000001" customHeight="1" x14ac:dyDescent="0.25">
      <c r="A14" s="26" t="s">
        <v>6</v>
      </c>
      <c r="B14" s="98"/>
      <c r="C14" s="99"/>
      <c r="D14" s="27" t="s">
        <v>7</v>
      </c>
      <c r="E14" s="28"/>
      <c r="F14" s="28"/>
      <c r="G14" s="29"/>
      <c r="H14" s="111"/>
      <c r="I14" s="112"/>
      <c r="J14" s="112"/>
      <c r="K14" s="112"/>
      <c r="L14" s="113"/>
      <c r="M14" s="24"/>
      <c r="N14" s="24"/>
    </row>
    <row r="15" spans="1:14" s="25" customFormat="1" ht="20.100000000000001" customHeight="1" x14ac:dyDescent="0.25">
      <c r="A15" s="26" t="s">
        <v>8</v>
      </c>
      <c r="B15" s="98"/>
      <c r="C15" s="99"/>
      <c r="D15" s="30" t="s">
        <v>9</v>
      </c>
      <c r="E15" s="31"/>
      <c r="F15" s="31"/>
      <c r="G15" s="32"/>
      <c r="H15" s="111"/>
      <c r="I15" s="112"/>
      <c r="J15" s="112"/>
      <c r="K15" s="112"/>
      <c r="L15" s="113"/>
      <c r="M15" s="24"/>
      <c r="N15" s="24"/>
    </row>
    <row r="16" spans="1:14" s="25" customFormat="1" ht="20.100000000000001" customHeight="1" x14ac:dyDescent="0.25">
      <c r="A16" s="26" t="s">
        <v>10</v>
      </c>
      <c r="B16" s="98"/>
      <c r="C16" s="99"/>
      <c r="D16" s="30"/>
      <c r="E16" s="31"/>
      <c r="F16" s="31"/>
      <c r="G16" s="32"/>
      <c r="H16" s="111"/>
      <c r="I16" s="112"/>
      <c r="J16" s="112"/>
      <c r="K16" s="112"/>
      <c r="L16" s="113"/>
      <c r="M16" s="24"/>
      <c r="N16" s="24"/>
    </row>
    <row r="17" spans="1:15" s="25" customFormat="1" ht="20.100000000000001" customHeight="1" x14ac:dyDescent="0.25">
      <c r="A17" s="26" t="s">
        <v>11</v>
      </c>
      <c r="B17" s="98"/>
      <c r="C17" s="99"/>
      <c r="D17" s="30"/>
      <c r="E17" s="31"/>
      <c r="F17" s="31"/>
      <c r="G17" s="32"/>
      <c r="H17" s="111"/>
      <c r="I17" s="112"/>
      <c r="J17" s="112"/>
      <c r="K17" s="112"/>
      <c r="L17" s="113"/>
      <c r="M17" s="24"/>
      <c r="N17" s="24"/>
    </row>
    <row r="18" spans="1:15" s="25" customFormat="1" ht="18.75" customHeight="1" thickBot="1" x14ac:dyDescent="0.3">
      <c r="A18" s="33" t="s">
        <v>12</v>
      </c>
      <c r="B18" s="100"/>
      <c r="C18" s="101"/>
      <c r="D18" s="34" t="s">
        <v>13</v>
      </c>
      <c r="E18" s="35"/>
      <c r="F18" s="35"/>
      <c r="G18" s="36"/>
      <c r="H18" s="114"/>
      <c r="I18" s="115"/>
      <c r="J18" s="115"/>
      <c r="K18" s="115"/>
      <c r="L18" s="116"/>
      <c r="M18" s="24"/>
      <c r="N18" s="24"/>
    </row>
    <row r="19" spans="1:15" s="25" customFormat="1" ht="18.75" customHeight="1" thickBot="1" x14ac:dyDescent="0.3">
      <c r="A19" s="18"/>
      <c r="B19" s="37"/>
      <c r="C19" s="37"/>
      <c r="D19" s="37"/>
      <c r="E19" s="38"/>
      <c r="F19" s="38"/>
      <c r="G19" s="39"/>
      <c r="H19" s="40"/>
      <c r="I19" s="40"/>
      <c r="J19" s="40"/>
      <c r="K19" s="40"/>
      <c r="L19" s="41"/>
      <c r="M19" s="24"/>
      <c r="N19" s="24"/>
    </row>
    <row r="20" spans="1:15" ht="30" customHeight="1" thickBot="1" x14ac:dyDescent="0.3">
      <c r="B20" s="42"/>
      <c r="C20" s="43"/>
      <c r="D20" s="43"/>
      <c r="E20" s="43"/>
      <c r="F20" s="43"/>
      <c r="G20" s="44" t="s">
        <v>14</v>
      </c>
      <c r="H20" s="45"/>
      <c r="I20" s="45"/>
      <c r="J20" s="45"/>
      <c r="K20" s="46"/>
      <c r="L20" s="47"/>
      <c r="M20" s="13"/>
      <c r="N20" s="13"/>
    </row>
    <row r="21" spans="1:15" s="42" customFormat="1" ht="63.75" customHeight="1" x14ac:dyDescent="0.25">
      <c r="A21" s="48"/>
      <c r="B21" s="49" t="s">
        <v>15</v>
      </c>
      <c r="C21" s="3" t="s">
        <v>16</v>
      </c>
      <c r="D21" s="1" t="s">
        <v>17</v>
      </c>
      <c r="E21" s="1" t="s">
        <v>18</v>
      </c>
      <c r="F21" s="1" t="s">
        <v>19</v>
      </c>
      <c r="G21" s="50" t="s">
        <v>20</v>
      </c>
      <c r="H21" s="50" t="s">
        <v>21</v>
      </c>
      <c r="I21" s="50" t="s">
        <v>22</v>
      </c>
      <c r="J21" s="51" t="s">
        <v>23</v>
      </c>
      <c r="K21" s="51" t="s">
        <v>24</v>
      </c>
      <c r="L21" s="52" t="s">
        <v>38</v>
      </c>
      <c r="M21" s="53"/>
      <c r="N21" s="53"/>
      <c r="O21" s="54"/>
    </row>
    <row r="22" spans="1:15" s="42" customFormat="1" ht="48" customHeight="1" thickBot="1" x14ac:dyDescent="0.35">
      <c r="A22" s="48"/>
      <c r="B22" s="55"/>
      <c r="C22" s="4"/>
      <c r="D22" s="2"/>
      <c r="E22" s="2"/>
      <c r="F22" s="2"/>
      <c r="G22" s="56"/>
      <c r="H22" s="56"/>
      <c r="I22" s="56"/>
      <c r="J22" s="57"/>
      <c r="K22" s="57"/>
      <c r="L22" s="58"/>
      <c r="M22" s="59"/>
      <c r="N22" s="53"/>
      <c r="O22" s="54"/>
    </row>
    <row r="23" spans="1:15" s="67" customFormat="1" ht="38.25" customHeight="1" x14ac:dyDescent="0.25">
      <c r="A23" s="60" t="s">
        <v>29</v>
      </c>
      <c r="B23" s="61" t="s">
        <v>34</v>
      </c>
      <c r="C23" s="62" t="s">
        <v>26</v>
      </c>
      <c r="D23" s="62" t="s">
        <v>27</v>
      </c>
      <c r="E23" s="62" t="s">
        <v>40</v>
      </c>
      <c r="F23" s="94">
        <f t="shared" ref="F23:F25" si="0">E23*D23</f>
        <v>28013.040000000001</v>
      </c>
      <c r="G23" s="102"/>
      <c r="H23" s="63">
        <v>0.21</v>
      </c>
      <c r="I23" s="64">
        <f>(G23*H23)</f>
        <v>0</v>
      </c>
      <c r="J23" s="65">
        <f>(G23+I23)</f>
        <v>0</v>
      </c>
      <c r="K23" s="66">
        <f>G23*D23</f>
        <v>0</v>
      </c>
      <c r="L23" s="105" t="s">
        <v>39</v>
      </c>
      <c r="M23" s="53"/>
      <c r="N23" s="53"/>
      <c r="O23" s="54"/>
    </row>
    <row r="24" spans="1:15" s="67" customFormat="1" ht="33" customHeight="1" x14ac:dyDescent="0.25">
      <c r="A24" s="68"/>
      <c r="B24" s="69" t="s">
        <v>35</v>
      </c>
      <c r="C24" s="70" t="s">
        <v>32</v>
      </c>
      <c r="D24" s="70" t="s">
        <v>28</v>
      </c>
      <c r="E24" s="71">
        <v>41.41</v>
      </c>
      <c r="F24" s="95">
        <f t="shared" si="0"/>
        <v>9068.7899999999991</v>
      </c>
      <c r="G24" s="103"/>
      <c r="H24" s="72">
        <v>0.21</v>
      </c>
      <c r="I24" s="73">
        <f>(G24*H24)</f>
        <v>0</v>
      </c>
      <c r="J24" s="74">
        <f>(G24+I24)</f>
        <v>0</v>
      </c>
      <c r="K24" s="75">
        <f>G24*D24</f>
        <v>0</v>
      </c>
      <c r="L24" s="106"/>
      <c r="M24" s="53"/>
      <c r="N24" s="53"/>
      <c r="O24" s="54"/>
    </row>
    <row r="25" spans="1:15" s="67" customFormat="1" ht="45.75" customHeight="1" x14ac:dyDescent="0.25">
      <c r="A25" s="68"/>
      <c r="B25" s="69" t="s">
        <v>36</v>
      </c>
      <c r="C25" s="70" t="s">
        <v>33</v>
      </c>
      <c r="D25" s="70" t="s">
        <v>31</v>
      </c>
      <c r="E25" s="71">
        <v>117.71</v>
      </c>
      <c r="F25" s="95">
        <f t="shared" si="0"/>
        <v>3060.46</v>
      </c>
      <c r="G25" s="103"/>
      <c r="H25" s="72">
        <v>0.21</v>
      </c>
      <c r="I25" s="73">
        <f>(G25*H25)</f>
        <v>0</v>
      </c>
      <c r="J25" s="74">
        <f>(G25+I25)</f>
        <v>0</v>
      </c>
      <c r="K25" s="75">
        <f>G25*D25</f>
        <v>0</v>
      </c>
      <c r="L25" s="106"/>
      <c r="M25" s="53"/>
      <c r="N25" s="53"/>
      <c r="O25" s="54"/>
    </row>
    <row r="26" spans="1:15" s="67" customFormat="1" ht="45.75" customHeight="1" thickBot="1" x14ac:dyDescent="0.3">
      <c r="A26" s="68"/>
      <c r="B26" s="80" t="s">
        <v>37</v>
      </c>
      <c r="C26" s="81" t="s">
        <v>33</v>
      </c>
      <c r="D26" s="81" t="s">
        <v>30</v>
      </c>
      <c r="E26" s="82">
        <v>191.7</v>
      </c>
      <c r="F26" s="96">
        <f>E26*D26</f>
        <v>12843.9</v>
      </c>
      <c r="G26" s="104"/>
      <c r="H26" s="76">
        <v>0.21</v>
      </c>
      <c r="I26" s="77">
        <f>(G26*H26)</f>
        <v>0</v>
      </c>
      <c r="J26" s="78">
        <f>(G26+I26)</f>
        <v>0</v>
      </c>
      <c r="K26" s="79">
        <f>G26*D26</f>
        <v>0</v>
      </c>
      <c r="L26" s="107"/>
      <c r="M26" s="53"/>
      <c r="N26" s="53"/>
      <c r="O26" s="54"/>
    </row>
    <row r="27" spans="1:15" ht="27.75" customHeight="1" thickBot="1" x14ac:dyDescent="0.3">
      <c r="A27" s="83"/>
      <c r="B27" s="84"/>
      <c r="C27" s="85"/>
      <c r="D27" s="85"/>
      <c r="E27" s="85"/>
      <c r="F27" s="86">
        <f>SUM(F23:F26)</f>
        <v>52986.19</v>
      </c>
      <c r="G27" s="87"/>
      <c r="H27" s="87"/>
      <c r="I27" s="88"/>
      <c r="J27" s="87"/>
      <c r="K27" s="97">
        <f>SUM(K23:K26)</f>
        <v>0</v>
      </c>
      <c r="L27" s="53"/>
      <c r="M27" s="53"/>
      <c r="N27" s="53"/>
      <c r="O27" s="54"/>
    </row>
    <row r="28" spans="1:15" x14ac:dyDescent="0.25">
      <c r="C28" s="89"/>
      <c r="D28" s="89"/>
      <c r="E28" s="89"/>
      <c r="F28" s="89"/>
      <c r="G28" s="89"/>
      <c r="H28" s="53"/>
      <c r="I28" s="53"/>
      <c r="J28" s="53"/>
      <c r="K28" s="53"/>
      <c r="L28" s="54"/>
    </row>
    <row r="29" spans="1:15" x14ac:dyDescent="0.25">
      <c r="C29" s="89"/>
      <c r="D29" s="89"/>
      <c r="E29" s="89"/>
      <c r="F29" s="89"/>
      <c r="G29" s="89"/>
      <c r="H29" s="53"/>
      <c r="I29" s="53"/>
      <c r="J29" s="53"/>
      <c r="K29" s="53"/>
      <c r="L29" s="54"/>
    </row>
    <row r="30" spans="1:15" x14ac:dyDescent="0.25">
      <c r="C30" s="89"/>
      <c r="D30" s="89"/>
      <c r="E30" s="89"/>
      <c r="F30" s="89"/>
      <c r="G30" s="89"/>
      <c r="H30" s="53"/>
      <c r="I30" s="53"/>
      <c r="J30" s="53"/>
      <c r="K30" s="53"/>
      <c r="L30" s="54"/>
    </row>
    <row r="31" spans="1:15" x14ac:dyDescent="0.25">
      <c r="C31" s="89"/>
      <c r="D31" s="89"/>
      <c r="E31" s="89"/>
      <c r="F31" s="89"/>
      <c r="G31" s="89"/>
      <c r="H31" s="53"/>
      <c r="I31" s="53"/>
      <c r="J31" s="53"/>
      <c r="K31" s="53"/>
      <c r="L31" s="54"/>
    </row>
    <row r="32" spans="1:15" x14ac:dyDescent="0.25">
      <c r="C32" s="89"/>
      <c r="D32" s="89"/>
      <c r="E32" s="89"/>
      <c r="F32" s="89"/>
      <c r="G32" s="89"/>
      <c r="H32" s="53"/>
      <c r="I32" s="53"/>
      <c r="J32" s="53"/>
      <c r="K32" s="53"/>
      <c r="L32" s="54"/>
    </row>
    <row r="33" spans="3:12" ht="15.6" x14ac:dyDescent="0.3">
      <c r="C33" s="89"/>
      <c r="D33" s="89"/>
      <c r="E33" s="90"/>
      <c r="F33" s="89"/>
      <c r="G33" s="89"/>
      <c r="H33" s="53"/>
      <c r="I33" s="53"/>
      <c r="J33" s="53"/>
      <c r="K33" s="53"/>
      <c r="L33" s="54"/>
    </row>
    <row r="34" spans="3:12" x14ac:dyDescent="0.25">
      <c r="C34" s="89"/>
      <c r="D34" s="91"/>
      <c r="E34" s="89"/>
      <c r="F34" s="89"/>
      <c r="G34" s="89"/>
      <c r="H34" s="53"/>
      <c r="I34" s="53"/>
      <c r="J34" s="53"/>
      <c r="K34" s="53"/>
      <c r="L34" s="54"/>
    </row>
    <row r="35" spans="3:12" x14ac:dyDescent="0.25">
      <c r="C35" s="89"/>
      <c r="D35" s="89"/>
      <c r="E35" s="89"/>
      <c r="F35" s="89"/>
      <c r="G35" s="89"/>
      <c r="H35" s="53"/>
      <c r="I35" s="53"/>
      <c r="J35" s="53"/>
      <c r="K35" s="53"/>
      <c r="L35" s="54"/>
    </row>
    <row r="36" spans="3:12" x14ac:dyDescent="0.25">
      <c r="D36" s="92"/>
    </row>
    <row r="39" spans="3:12" x14ac:dyDescent="0.25">
      <c r="D39" s="93"/>
      <c r="E39" s="92"/>
    </row>
  </sheetData>
  <sheetProtection algorithmName="SHA-512" hashValue="iH/yxLS/oxibRgAVVSi01mFcWpN30R29xPv/jPAyjAcn49nv+OgXvAJGpmvGNtcRO8V9nsQONnjl5Z8UP6J2Ew==" saltValue="7HrEzdsbdxL1Y+e6zmZHnw==" spinCount="100000" sheet="1" objects="1" scenarios="1"/>
  <dataConsolidate/>
  <mergeCells count="38">
    <mergeCell ref="A7:L7"/>
    <mergeCell ref="A9:L9"/>
    <mergeCell ref="B27:E27"/>
    <mergeCell ref="G20:J20"/>
    <mergeCell ref="L21:L22"/>
    <mergeCell ref="J21:J22"/>
    <mergeCell ref="G21:G22"/>
    <mergeCell ref="H21:H22"/>
    <mergeCell ref="I21:I22"/>
    <mergeCell ref="K21:K22"/>
    <mergeCell ref="B16:C16"/>
    <mergeCell ref="B13:C13"/>
    <mergeCell ref="B14:C14"/>
    <mergeCell ref="B15:C15"/>
    <mergeCell ref="B11:C11"/>
    <mergeCell ref="B12:C12"/>
    <mergeCell ref="H11:L11"/>
    <mergeCell ref="H12:L12"/>
    <mergeCell ref="H13:L13"/>
    <mergeCell ref="H14:L14"/>
    <mergeCell ref="D11:G11"/>
    <mergeCell ref="D12:G12"/>
    <mergeCell ref="D13:G13"/>
    <mergeCell ref="D14:G14"/>
    <mergeCell ref="B17:C17"/>
    <mergeCell ref="B18:C18"/>
    <mergeCell ref="B21:B22"/>
    <mergeCell ref="D21:D22"/>
    <mergeCell ref="A23:A27"/>
    <mergeCell ref="A21:A22"/>
    <mergeCell ref="C21:C22"/>
    <mergeCell ref="L23:L26"/>
    <mergeCell ref="E21:E22"/>
    <mergeCell ref="H18:L18"/>
    <mergeCell ref="H15:L17"/>
    <mergeCell ref="D18:G18"/>
    <mergeCell ref="D15:G17"/>
    <mergeCell ref="F21:F22"/>
  </mergeCells>
  <phoneticPr fontId="0" type="noConversion"/>
  <printOptions horizontalCentered="1"/>
  <pageMargins left="0.35433070866141736" right="0.35433070866141736" top="0.59055118110236227" bottom="0.78740157480314965" header="0.51181102362204722" footer="0.51181102362204722"/>
  <pageSetup paperSize="9" scale="67" orientation="landscape" r:id="rId1"/>
  <headerFooter alignWithMargins="0">
    <oddFooter>&amp;F&amp;RPágina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8C8B04109174E9C159505A7DEDA8E" ma:contentTypeVersion="3" ma:contentTypeDescription="Crea un document nou" ma:contentTypeScope="" ma:versionID="66d20c1d525ee31f47e8d6a6c7943cbd">
  <xsd:schema xmlns:xsd="http://www.w3.org/2001/XMLSchema" xmlns:xs="http://www.w3.org/2001/XMLSchema" xmlns:p="http://schemas.microsoft.com/office/2006/metadata/properties" xmlns:ns2="fb551b49-6e9b-42e9-8cb3-c04550ca5fc2" targetNamespace="http://schemas.microsoft.com/office/2006/metadata/properties" ma:root="true" ma:fieldsID="c4e35966cded5cf983faf177809a224a" ns2:_="">
    <xsd:import namespace="fb551b49-6e9b-42e9-8cb3-c04550ca5f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51b49-6e9b-42e9-8cb3-c04550ca5f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37B17-49C0-4DB7-89B0-902396A77F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23620D-B989-4E79-8B4C-CDE8AB1800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BBE74-0253-456C-AC17-EB664DBC5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551b49-6e9b-42e9-8cb3-c04550ca5f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F26.048NS</vt:lpstr>
      <vt:lpstr>F26.048NS!Área_de_impresión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 Bou Santos</dc:creator>
  <cp:keywords/>
  <dc:description/>
  <cp:lastModifiedBy>GARCIA, MARIA (FCRB)</cp:lastModifiedBy>
  <cp:revision/>
  <cp:lastPrinted>2023-06-22T14:22:55Z</cp:lastPrinted>
  <dcterms:created xsi:type="dcterms:W3CDTF">2010-02-11T17:32:59Z</dcterms:created>
  <dcterms:modified xsi:type="dcterms:W3CDTF">2026-07-15T15:18:01Z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0x0101008878C8B04109174E9C159505A7DEDA8E</vt:lpwstr>
  </property>
  <property fmtid="{D5CDD505-2E9C-101B-9397-08002B2CF9AE}" pid="3" name="Order">
    <vt:r8>4739800</vt:r8>
  </property>
</Properties>
</file>