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FomentCV\Departaments\Servei Juridic Gestió de sol i Patrimoni\CONTRACTACIÓ\DIRECCIÓ TÈCNICA\2026\F26_448 DEO CF TV\PUBLICAT\"/>
    </mc:Choice>
  </mc:AlternateContent>
  <xr:revisionPtr revIDLastSave="0" documentId="8_{CBE90323-49C7-40AC-B357-D1DB00668338}" xr6:coauthVersionLast="47" xr6:coauthVersionMax="47" xr10:uidLastSave="{00000000-0000-0000-0000-000000000000}"/>
  <bookViews>
    <workbookView xWindow="-60" yWindow="-60" windowWidth="28920" windowHeight="15600" xr2:uid="{00000000-000D-0000-FFFF-FFFF00000000}"/>
  </bookViews>
  <sheets>
    <sheet name="Ful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15" i="1" s="1"/>
  <c r="H13" i="1"/>
  <c r="H14" i="1"/>
  <c r="H10" i="1" l="1"/>
  <c r="H12" i="1"/>
  <c r="H11" i="1" l="1"/>
  <c r="H15" i="1" s="1"/>
</calcChain>
</file>

<file path=xl/sharedStrings.xml><?xml version="1.0" encoding="utf-8"?>
<sst xmlns="http://schemas.openxmlformats.org/spreadsheetml/2006/main" count="26" uniqueCount="23">
  <si>
    <t>Objecte</t>
  </si>
  <si>
    <t>Descripció</t>
  </si>
  <si>
    <t>Posició segons Conveni col·lectiu</t>
  </si>
  <si>
    <t>Dedicació %</t>
  </si>
  <si>
    <t>Mesos</t>
  </si>
  <si>
    <t>Preu ofertat</t>
  </si>
  <si>
    <r>
      <t>Preu de referència màxim</t>
    </r>
    <r>
      <rPr>
        <i/>
        <vertAlign val="superscript"/>
        <sz val="9"/>
        <color theme="1"/>
        <rFont val="Calibri"/>
        <family val="2"/>
        <scheme val="minor"/>
      </rPr>
      <t>2</t>
    </r>
  </si>
  <si>
    <t>I.1</t>
  </si>
  <si>
    <t>I.2</t>
  </si>
  <si>
    <t>Preu total (IVA exclòs)</t>
  </si>
  <si>
    <t>Omplir només les cel·les blaves</t>
  </si>
  <si>
    <t xml:space="preserve">Veure plec de condicions. </t>
  </si>
  <si>
    <t>Foment de Ciutat</t>
  </si>
  <si>
    <t>Preu untari mes, s. IVA, 100%</t>
  </si>
  <si>
    <t>Director/a d'execució d'obra i Coordinador/a de Seguretat i Salut</t>
  </si>
  <si>
    <t>Ajudant a la Direcció d'execució d'obra</t>
  </si>
  <si>
    <t>Tècnic/a especilista en instal·lacions</t>
  </si>
  <si>
    <t>Partida alçada</t>
  </si>
  <si>
    <t>Redacció As-built i gesitó de recepció d'obra</t>
  </si>
  <si>
    <t>Valoració d'ofertes</t>
  </si>
  <si>
    <t>SERVEIS PER LA DIRECCIÓ D’EXECUCIÓ D’OBRA, EL CONTROL DE QUALITAT, LA COORDINACIÓ DE SEGURETAT I SALUT I LA REDACCIÓ DE L’ASBUILT DE:
LES OBRES D’EXECUCIÓ DEL PROJECTE BÀSIC I EXECUTIU PER LA REHABILITACIÓ DEL CAMP DE FUTBOL DE LA TRINITAT VELLA, SITUAT AL CARRER VIA DE BÀRCINO, NÚMERO 104, AL DISTRICTE DE SANT ANDREU DE BARCELONA, EN EL MARC DEL PLA DE BARRIS DE BARCELONA, AMB MESURES DE CONTRACTACIÓ PÚBLICA SOSTENIBLE</t>
  </si>
  <si>
    <t>F260000xxx</t>
  </si>
  <si>
    <t>F260000448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</si>
</sst>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3]_-;\-* #,##0.00\ [$€-403]_-;_-* &quot;-&quot;??\ [$€-403]_-;_-@_-"/>
  </numFmts>
  <fonts count="19" x14ac:knownFonts="1">
    <font>
      <sz val="11"/>
      <color theme="1"/>
      <name val="Calibri"/>
      <family val="2"/>
      <scheme val="minor"/>
    </font>
    <font>
      <sz val="11"/>
      <color theme="1"/>
      <name val="Calibri"/>
      <family val="2"/>
      <scheme val="minor"/>
    </font>
    <font>
      <b/>
      <sz val="10"/>
      <name val="Arial"/>
      <family val="2"/>
    </font>
    <font>
      <b/>
      <u/>
      <sz val="10"/>
      <name val="Arial"/>
      <family val="2"/>
    </font>
    <font>
      <u/>
      <sz val="9"/>
      <color theme="1"/>
      <name val="Calibri"/>
      <family val="2"/>
      <scheme val="minor"/>
    </font>
    <font>
      <sz val="10"/>
      <color theme="1"/>
      <name val="Arial"/>
      <family val="2"/>
    </font>
    <font>
      <i/>
      <sz val="10"/>
      <color theme="1"/>
      <name val="Arial"/>
      <family val="2"/>
    </font>
    <font>
      <i/>
      <vertAlign val="superscript"/>
      <sz val="9"/>
      <color theme="1"/>
      <name val="Calibri"/>
      <family val="2"/>
      <scheme val="minor"/>
    </font>
    <font>
      <b/>
      <sz val="10"/>
      <color theme="1"/>
      <name val="Arial"/>
      <family val="2"/>
    </font>
    <font>
      <sz val="9"/>
      <color theme="1"/>
      <name val="Arial"/>
      <family val="2"/>
    </font>
    <font>
      <u/>
      <sz val="9"/>
      <color theme="1"/>
      <name val="Arial"/>
      <family val="2"/>
    </font>
    <font>
      <u/>
      <sz val="10"/>
      <color theme="1"/>
      <name val="Arial"/>
      <family val="2"/>
    </font>
    <font>
      <sz val="9"/>
      <color theme="1"/>
      <name val="Calibri"/>
      <family val="2"/>
      <scheme val="minor"/>
    </font>
    <font>
      <sz val="10"/>
      <name val="Arial"/>
      <family val="2"/>
    </font>
    <font>
      <i/>
      <sz val="10"/>
      <color theme="0" tint="-0.499984740745262"/>
      <name val="Arial"/>
      <family val="2"/>
    </font>
    <font>
      <i/>
      <sz val="10.5"/>
      <color theme="0" tint="-0.499984740745262"/>
      <name val="Arial"/>
      <family val="2"/>
    </font>
    <font>
      <sz val="10"/>
      <color theme="1"/>
      <name val="Times New Roman"/>
      <family val="1"/>
    </font>
    <font>
      <b/>
      <sz val="8"/>
      <color theme="1"/>
      <name val="Arial"/>
      <family val="2"/>
    </font>
    <font>
      <b/>
      <sz val="11"/>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lightDown"/>
    </fill>
  </fills>
  <borders count="2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right style="thin">
        <color indexed="64"/>
      </right>
      <top/>
      <bottom/>
      <diagonal/>
    </border>
    <border>
      <left style="medium">
        <color auto="1"/>
      </left>
      <right style="medium">
        <color auto="1"/>
      </right>
      <top/>
      <bottom style="thin">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2"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0" borderId="0" xfId="0" applyFont="1"/>
    <xf numFmtId="0" fontId="5" fillId="0" borderId="1" xfId="0" applyFont="1" applyBorder="1" applyAlignment="1">
      <alignment horizontal="left" vertical="center" wrapText="1"/>
    </xf>
    <xf numFmtId="0" fontId="5" fillId="0" borderId="2" xfId="0" applyFont="1" applyBorder="1" applyAlignment="1">
      <alignment horizontal="justify"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justify" vertical="center"/>
    </xf>
    <xf numFmtId="0" fontId="5" fillId="0" borderId="6" xfId="0" applyFont="1" applyBorder="1" applyAlignment="1">
      <alignment horizontal="left" vertical="center" wrapText="1"/>
    </xf>
    <xf numFmtId="0" fontId="5" fillId="0" borderId="7" xfId="0" applyFont="1" applyBorder="1" applyAlignment="1">
      <alignment horizontal="center" vertical="center"/>
    </xf>
    <xf numFmtId="44" fontId="5" fillId="2" borderId="7" xfId="0" applyNumberFormat="1" applyFont="1" applyFill="1" applyBorder="1"/>
    <xf numFmtId="10" fontId="5" fillId="0" borderId="7" xfId="2" applyNumberFormat="1" applyFont="1" applyBorder="1" applyAlignment="1">
      <alignmen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xf>
    <xf numFmtId="0" fontId="9" fillId="0" borderId="0" xfId="0" applyFont="1"/>
    <xf numFmtId="0" fontId="10" fillId="0" borderId="0" xfId="0" applyFont="1"/>
    <xf numFmtId="0" fontId="10" fillId="0" borderId="0" xfId="0" applyFont="1" applyAlignment="1">
      <alignment horizontal="justify" vertical="justify" wrapText="1"/>
    </xf>
    <xf numFmtId="44" fontId="4" fillId="0" borderId="0" xfId="0" applyNumberFormat="1" applyFont="1"/>
    <xf numFmtId="0" fontId="8" fillId="0" borderId="0" xfId="0" applyFont="1" applyAlignment="1">
      <alignment wrapText="1"/>
    </xf>
    <xf numFmtId="0" fontId="5" fillId="0" borderId="0" xfId="0" applyFont="1" applyAlignment="1">
      <alignment horizontal="left" vertical="justify"/>
    </xf>
    <xf numFmtId="0" fontId="11" fillId="0" borderId="0" xfId="0" applyFont="1"/>
    <xf numFmtId="0" fontId="5" fillId="2" borderId="0" xfId="0" applyFont="1" applyFill="1"/>
    <xf numFmtId="0" fontId="12" fillId="0" borderId="0" xfId="0" applyFont="1"/>
    <xf numFmtId="0" fontId="13" fillId="0" borderId="7" xfId="0" applyFont="1" applyBorder="1" applyAlignment="1">
      <alignment horizontal="justify" vertical="center"/>
    </xf>
    <xf numFmtId="0" fontId="16" fillId="0" borderId="0" xfId="0" applyFont="1" applyAlignment="1">
      <alignment vertical="center"/>
    </xf>
    <xf numFmtId="0" fontId="17" fillId="0" borderId="0" xfId="0" applyFont="1" applyAlignment="1">
      <alignment vertical="center"/>
    </xf>
    <xf numFmtId="0" fontId="5" fillId="0" borderId="14" xfId="0" applyFont="1" applyBorder="1" applyAlignment="1">
      <alignment horizontal="left"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164" fontId="5" fillId="0" borderId="15" xfId="1" applyNumberFormat="1" applyFont="1" applyBorder="1" applyAlignment="1">
      <alignment vertical="center" wrapText="1"/>
    </xf>
    <xf numFmtId="44" fontId="5" fillId="0" borderId="4" xfId="0" applyNumberFormat="1" applyFont="1" applyBorder="1" applyAlignment="1">
      <alignment wrapText="1"/>
    </xf>
    <xf numFmtId="44" fontId="15" fillId="0" borderId="4" xfId="1" applyFont="1" applyBorder="1"/>
    <xf numFmtId="44" fontId="14" fillId="0" borderId="5" xfId="1" applyFont="1" applyBorder="1" applyAlignment="1">
      <alignment horizontal="center" vertical="center" wrapText="1"/>
    </xf>
    <xf numFmtId="0" fontId="0" fillId="0" borderId="0" xfId="0" applyAlignment="1">
      <alignment horizontal="center" vertical="center" textRotation="90"/>
    </xf>
    <xf numFmtId="164" fontId="5" fillId="0" borderId="5" xfId="1" applyNumberFormat="1" applyFont="1" applyBorder="1" applyAlignment="1">
      <alignment vertical="center" wrapText="1"/>
    </xf>
    <xf numFmtId="0" fontId="13" fillId="0" borderId="17" xfId="0" applyFont="1" applyBorder="1" applyAlignment="1">
      <alignment horizontal="justify" vertical="center"/>
    </xf>
    <xf numFmtId="0" fontId="5" fillId="0" borderId="17" xfId="0" applyFont="1" applyBorder="1" applyAlignment="1">
      <alignment horizontal="center" vertical="center"/>
    </xf>
    <xf numFmtId="44" fontId="5" fillId="2" borderId="17" xfId="0" applyNumberFormat="1" applyFont="1" applyFill="1" applyBorder="1"/>
    <xf numFmtId="10" fontId="5" fillId="0" borderId="17" xfId="2" applyNumberFormat="1" applyFont="1" applyBorder="1" applyAlignment="1">
      <alignment vertical="center" wrapText="1"/>
    </xf>
    <xf numFmtId="0" fontId="5" fillId="0" borderId="18" xfId="0" applyFont="1" applyBorder="1" applyAlignment="1">
      <alignment horizontal="center" vertical="center" wrapText="1"/>
    </xf>
    <xf numFmtId="0" fontId="5" fillId="0" borderId="19" xfId="0" applyFont="1" applyBorder="1" applyAlignment="1">
      <alignment horizontal="left" vertical="center" wrapText="1"/>
    </xf>
    <xf numFmtId="0" fontId="13" fillId="0" borderId="20" xfId="0" applyFont="1" applyBorder="1" applyAlignment="1">
      <alignment horizontal="justify" vertical="center"/>
    </xf>
    <xf numFmtId="0" fontId="5" fillId="0" borderId="20" xfId="0" applyFont="1" applyBorder="1" applyAlignment="1">
      <alignment horizontal="center" vertical="center"/>
    </xf>
    <xf numFmtId="44" fontId="5" fillId="2" borderId="20" xfId="0" applyNumberFormat="1" applyFont="1" applyFill="1" applyBorder="1"/>
    <xf numFmtId="0" fontId="13" fillId="0" borderId="21" xfId="0" applyFont="1" applyBorder="1" applyAlignment="1">
      <alignment horizontal="justify" vertical="center"/>
    </xf>
    <xf numFmtId="0" fontId="5" fillId="0" borderId="21" xfId="0" applyFont="1" applyBorder="1" applyAlignment="1">
      <alignment horizontal="center" vertical="center"/>
    </xf>
    <xf numFmtId="44" fontId="5" fillId="2" borderId="21" xfId="0" applyNumberFormat="1" applyFont="1" applyFill="1" applyBorder="1"/>
    <xf numFmtId="10" fontId="5" fillId="3" borderId="22" xfId="2" applyNumberFormat="1" applyFont="1" applyFill="1" applyBorder="1" applyAlignment="1">
      <alignment vertical="center" wrapText="1"/>
    </xf>
    <xf numFmtId="0" fontId="5" fillId="3" borderId="23" xfId="0" applyFont="1" applyFill="1" applyBorder="1" applyAlignment="1">
      <alignment horizontal="center" vertical="center" wrapText="1"/>
    </xf>
    <xf numFmtId="10" fontId="5" fillId="3" borderId="17" xfId="2" applyNumberFormat="1" applyFont="1" applyFill="1" applyBorder="1" applyAlignment="1">
      <alignment vertical="center" wrapText="1"/>
    </xf>
    <xf numFmtId="0" fontId="5" fillId="3" borderId="18" xfId="0" applyFont="1" applyFill="1" applyBorder="1" applyAlignment="1">
      <alignment horizontal="center" vertical="center" wrapText="1"/>
    </xf>
    <xf numFmtId="164" fontId="5" fillId="0" borderId="24" xfId="1" applyNumberFormat="1" applyFont="1" applyBorder="1" applyAlignment="1">
      <alignment vertical="center" wrapText="1"/>
    </xf>
    <xf numFmtId="44" fontId="14" fillId="0" borderId="24" xfId="1" applyFont="1" applyBorder="1" applyAlignment="1">
      <alignment horizontal="center" vertical="center" wrapText="1"/>
    </xf>
    <xf numFmtId="0" fontId="9" fillId="0" borderId="0" xfId="0" applyFont="1" applyAlignment="1">
      <alignment horizontal="left" vertical="justify"/>
    </xf>
    <xf numFmtId="44" fontId="14" fillId="0" borderId="13" xfId="1" applyFont="1" applyBorder="1" applyAlignment="1">
      <alignment horizontal="center" vertical="center" wrapText="1"/>
    </xf>
    <xf numFmtId="44" fontId="14" fillId="0" borderId="5" xfId="1" applyFont="1" applyBorder="1" applyAlignment="1">
      <alignment horizontal="center" vertical="center" wrapText="1"/>
    </xf>
    <xf numFmtId="44" fontId="14" fillId="0" borderId="15" xfId="1" applyFont="1" applyBorder="1" applyAlignment="1">
      <alignment horizontal="center" vertical="center" wrapText="1"/>
    </xf>
    <xf numFmtId="0" fontId="2" fillId="0" borderId="0" xfId="0" applyFont="1" applyAlignment="1" applyProtection="1">
      <alignment horizontal="left" vertical="center" wrapText="1"/>
      <protection locked="0"/>
    </xf>
    <xf numFmtId="0" fontId="0" fillId="0" borderId="16" xfId="0" applyBorder="1" applyAlignment="1">
      <alignment horizontal="center" vertical="center" textRotation="90"/>
    </xf>
    <xf numFmtId="0" fontId="8" fillId="0" borderId="11" xfId="0" applyFont="1" applyBorder="1" applyAlignment="1">
      <alignment horizontal="center" wrapText="1"/>
    </xf>
    <xf numFmtId="0" fontId="8" fillId="0" borderId="12" xfId="0" applyFont="1" applyBorder="1" applyAlignment="1">
      <alignment horizontal="center" wrapText="1"/>
    </xf>
    <xf numFmtId="0" fontId="18" fillId="0" borderId="0" xfId="0" applyFont="1"/>
  </cellXfs>
  <cellStyles count="3">
    <cellStyle name="Moneda" xfId="1" builtinId="4"/>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209550</xdr:colOff>
      <xdr:row>0</xdr:row>
      <xdr:rowOff>19050</xdr:rowOff>
    </xdr:from>
    <xdr:to>
      <xdr:col>8</xdr:col>
      <xdr:colOff>590550</xdr:colOff>
      <xdr:row>2</xdr:row>
      <xdr:rowOff>38100</xdr:rowOff>
    </xdr:to>
    <xdr:pic>
      <xdr:nvPicPr>
        <xdr:cNvPr id="2" name="Imatge 2">
          <a:extLst>
            <a:ext uri="{FF2B5EF4-FFF2-40B4-BE49-F238E27FC236}">
              <a16:creationId xmlns:a16="http://schemas.microsoft.com/office/drawing/2014/main" id="{6E5C9648-63BF-9EE1-DF05-5FF2E3B15B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0" y="19050"/>
          <a:ext cx="137160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0</xdr:row>
      <xdr:rowOff>0</xdr:rowOff>
    </xdr:from>
    <xdr:to>
      <xdr:col>1</xdr:col>
      <xdr:colOff>1885950</xdr:colOff>
      <xdr:row>1</xdr:row>
      <xdr:rowOff>171450</xdr:rowOff>
    </xdr:to>
    <xdr:pic>
      <xdr:nvPicPr>
        <xdr:cNvPr id="5" name="Imatge 1">
          <a:extLst>
            <a:ext uri="{FF2B5EF4-FFF2-40B4-BE49-F238E27FC236}">
              <a16:creationId xmlns:a16="http://schemas.microsoft.com/office/drawing/2014/main" id="{091A13F8-75EA-8593-9AAB-3012904BA1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0"/>
          <a:ext cx="186690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19"/>
  <sheetViews>
    <sheetView tabSelected="1" view="pageBreakPreview" zoomScaleNormal="100" zoomScaleSheetLayoutView="100" workbookViewId="0">
      <selection activeCell="C7" sqref="C7"/>
    </sheetView>
  </sheetViews>
  <sheetFormatPr defaultRowHeight="15" x14ac:dyDescent="0.25"/>
  <cols>
    <col min="1" max="1" width="9.28515625" customWidth="1"/>
    <col min="2" max="2" width="35" customWidth="1"/>
    <col min="3" max="3" width="32" customWidth="1"/>
    <col min="4" max="4" width="0" hidden="1" customWidth="1"/>
    <col min="5" max="5" width="13.28515625" customWidth="1"/>
    <col min="6" max="6" width="10.140625" customWidth="1"/>
    <col min="7" max="7" width="9.28515625" bestFit="1" customWidth="1"/>
    <col min="8" max="8" width="14.85546875" bestFit="1" customWidth="1"/>
    <col min="9" max="9" width="15.140625" bestFit="1" customWidth="1"/>
  </cols>
  <sheetData>
    <row r="3" spans="1:9" x14ac:dyDescent="0.25">
      <c r="B3" t="s">
        <v>12</v>
      </c>
      <c r="C3" s="62" t="s">
        <v>22</v>
      </c>
    </row>
    <row r="5" spans="1:9" ht="86.25" customHeight="1" x14ac:dyDescent="0.25">
      <c r="A5" s="58" t="s">
        <v>20</v>
      </c>
      <c r="B5" s="58"/>
      <c r="C5" s="58"/>
      <c r="D5" s="58"/>
      <c r="E5" s="58"/>
      <c r="F5" s="58"/>
      <c r="G5" s="58"/>
      <c r="H5" s="58"/>
      <c r="I5" s="58"/>
    </row>
    <row r="6" spans="1:9" x14ac:dyDescent="0.25">
      <c r="A6" s="1"/>
      <c r="B6" s="1"/>
      <c r="C6" s="1"/>
      <c r="D6" s="1"/>
      <c r="E6" s="1"/>
      <c r="F6" s="1"/>
      <c r="G6" s="1"/>
      <c r="H6" s="1"/>
    </row>
    <row r="7" spans="1:9" ht="25.5" customHeight="1" x14ac:dyDescent="0.25">
      <c r="A7" s="58" t="s">
        <v>21</v>
      </c>
      <c r="B7" s="58"/>
      <c r="C7" s="2"/>
      <c r="D7" s="2"/>
      <c r="E7" s="25"/>
      <c r="F7" s="2"/>
      <c r="G7" s="2"/>
      <c r="H7" s="2"/>
    </row>
    <row r="8" spans="1:9" ht="15.75" thickBot="1" x14ac:dyDescent="0.3">
      <c r="A8" s="3"/>
      <c r="B8" s="3"/>
      <c r="C8" s="3"/>
      <c r="D8" s="3"/>
      <c r="E8" s="26"/>
      <c r="F8" s="3"/>
      <c r="G8" s="3"/>
      <c r="H8" s="3"/>
    </row>
    <row r="9" spans="1:9" ht="51.75" thickBot="1" x14ac:dyDescent="0.3">
      <c r="A9" s="27"/>
      <c r="B9" s="4" t="s">
        <v>0</v>
      </c>
      <c r="C9" s="5" t="s">
        <v>1</v>
      </c>
      <c r="D9" s="5" t="s">
        <v>2</v>
      </c>
      <c r="E9" s="6" t="s">
        <v>13</v>
      </c>
      <c r="F9" s="6" t="s">
        <v>3</v>
      </c>
      <c r="G9" s="7" t="s">
        <v>4</v>
      </c>
      <c r="H9" s="29" t="s">
        <v>5</v>
      </c>
      <c r="I9" s="8" t="s">
        <v>6</v>
      </c>
    </row>
    <row r="10" spans="1:9" ht="25.5" x14ac:dyDescent="0.25">
      <c r="A10" s="59"/>
      <c r="B10" s="9" t="s">
        <v>14</v>
      </c>
      <c r="C10" s="24" t="s">
        <v>11</v>
      </c>
      <c r="D10" s="10" t="s">
        <v>7</v>
      </c>
      <c r="E10" s="11"/>
      <c r="F10" s="12">
        <v>0.2</v>
      </c>
      <c r="G10" s="28">
        <v>6.5</v>
      </c>
      <c r="H10" s="30">
        <f>E10*F10*G10</f>
        <v>0</v>
      </c>
      <c r="I10" s="55">
        <f>11988.51+20610.23+5136.03</f>
        <v>37734.769999999997</v>
      </c>
    </row>
    <row r="11" spans="1:9" x14ac:dyDescent="0.25">
      <c r="A11" s="59"/>
      <c r="B11" s="13" t="s">
        <v>15</v>
      </c>
      <c r="C11" s="24" t="s">
        <v>11</v>
      </c>
      <c r="D11" s="14" t="s">
        <v>8</v>
      </c>
      <c r="E11" s="11"/>
      <c r="F11" s="12">
        <v>0.4</v>
      </c>
      <c r="G11" s="28">
        <v>6.5</v>
      </c>
      <c r="H11" s="30">
        <f>E11*F11*G11</f>
        <v>0</v>
      </c>
      <c r="I11" s="56"/>
    </row>
    <row r="12" spans="1:9" x14ac:dyDescent="0.25">
      <c r="A12" s="59"/>
      <c r="B12" s="13" t="s">
        <v>16</v>
      </c>
      <c r="C12" s="36" t="s">
        <v>11</v>
      </c>
      <c r="D12" s="37"/>
      <c r="E12" s="38"/>
      <c r="F12" s="39">
        <v>0.1</v>
      </c>
      <c r="G12" s="40">
        <v>6.5</v>
      </c>
      <c r="H12" s="30">
        <f>E12*F12*G12</f>
        <v>0</v>
      </c>
      <c r="I12" s="57"/>
    </row>
    <row r="13" spans="1:9" ht="15.75" thickBot="1" x14ac:dyDescent="0.3">
      <c r="A13" s="34"/>
      <c r="B13" s="41" t="s">
        <v>17</v>
      </c>
      <c r="C13" s="45" t="s">
        <v>19</v>
      </c>
      <c r="D13" s="46"/>
      <c r="E13" s="47"/>
      <c r="F13" s="50"/>
      <c r="G13" s="51"/>
      <c r="H13" s="52">
        <f>E13</f>
        <v>0</v>
      </c>
      <c r="I13" s="53">
        <v>2100</v>
      </c>
    </row>
    <row r="14" spans="1:9" ht="26.25" thickBot="1" x14ac:dyDescent="0.3">
      <c r="A14" s="34"/>
      <c r="B14" s="41" t="s">
        <v>17</v>
      </c>
      <c r="C14" s="42" t="s">
        <v>18</v>
      </c>
      <c r="D14" s="43"/>
      <c r="E14" s="44"/>
      <c r="F14" s="48"/>
      <c r="G14" s="49"/>
      <c r="H14" s="35">
        <f>E14</f>
        <v>0</v>
      </c>
      <c r="I14" s="33">
        <v>2500</v>
      </c>
    </row>
    <row r="15" spans="1:9" ht="15.75" thickBot="1" x14ac:dyDescent="0.3">
      <c r="B15" s="60" t="s">
        <v>9</v>
      </c>
      <c r="C15" s="61"/>
      <c r="D15" s="61"/>
      <c r="E15" s="61"/>
      <c r="F15" s="61"/>
      <c r="G15" s="61"/>
      <c r="H15" s="31">
        <f>SUM(H10:H14)</f>
        <v>0</v>
      </c>
      <c r="I15" s="32">
        <f>SUM(I10:I14)</f>
        <v>42334.77</v>
      </c>
    </row>
    <row r="16" spans="1:9" x14ac:dyDescent="0.25">
      <c r="B16" s="15"/>
      <c r="C16" s="15"/>
      <c r="D16" s="16"/>
      <c r="E16" s="16"/>
      <c r="F16" s="17"/>
      <c r="G16" s="3"/>
      <c r="H16" s="18"/>
    </row>
    <row r="17" spans="1:8" x14ac:dyDescent="0.25">
      <c r="A17" s="19"/>
      <c r="B17" s="20"/>
      <c r="C17" s="20"/>
      <c r="D17" s="21"/>
      <c r="E17" s="21"/>
      <c r="F17" s="21"/>
      <c r="G17" s="3"/>
      <c r="H17" s="18"/>
    </row>
    <row r="18" spans="1:8" x14ac:dyDescent="0.25">
      <c r="A18" s="22"/>
      <c r="B18" s="54" t="s">
        <v>10</v>
      </c>
      <c r="C18" s="54"/>
      <c r="D18" s="20"/>
      <c r="E18" s="20"/>
      <c r="F18" s="20"/>
      <c r="G18" s="3"/>
      <c r="H18" s="18"/>
    </row>
    <row r="19" spans="1:8" x14ac:dyDescent="0.25">
      <c r="A19" s="23"/>
      <c r="B19" s="20"/>
      <c r="C19" s="20"/>
      <c r="D19" s="20"/>
      <c r="E19" s="20"/>
      <c r="F19" s="20"/>
      <c r="G19" s="3"/>
      <c r="H19" s="3"/>
    </row>
  </sheetData>
  <mergeCells count="6">
    <mergeCell ref="B18:C18"/>
    <mergeCell ref="I10:I12"/>
    <mergeCell ref="A7:B7"/>
    <mergeCell ref="A5:I5"/>
    <mergeCell ref="A10:A12"/>
    <mergeCell ref="B15:G15"/>
  </mergeCells>
  <pageMargins left="0.7" right="0.7" top="0.75" bottom="0.75" header="0.3" footer="0.3"/>
  <pageSetup paperSize="9" scale="85" orientation="landscape"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EXPOSITO NAVAS, ANABEL</cp:lastModifiedBy>
  <dcterms:created xsi:type="dcterms:W3CDTF">2024-10-08T10:35:26Z</dcterms:created>
  <dcterms:modified xsi:type="dcterms:W3CDTF">2026-07-10T11:16:07Z</dcterms:modified>
</cp:coreProperties>
</file>