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xl/queryTables/queryTable2.xml" ContentType="application/vnd.openxmlformats-officedocument.spreadsheetml.queryTable+xml"/>
  <Override PartName="/xl/tables/table3.xml" ContentType="application/vnd.openxmlformats-officedocument.spreadsheetml.table+xml"/>
  <Override PartName="/xl/tables/table4.xml" ContentType="application/vnd.openxmlformats-officedocument.spreadsheetml.table+xml"/>
  <Override PartName="/xl/queryTables/queryTable3.xml" ContentType="application/vnd.openxmlformats-officedocument.spreadsheetml.queryTable+xml"/>
  <Override PartName="/xl/tables/table5.xml" ContentType="application/vnd.openxmlformats-officedocument.spreadsheetml.table+xml"/>
  <Override PartName="/xl/tables/table6.xml" ContentType="application/vnd.openxmlformats-officedocument.spreadsheetml.table+xml"/>
  <Override PartName="/xl/queryTables/queryTable4.xml" ContentType="application/vnd.openxmlformats-officedocument.spreadsheetml.queryTable+xml"/>
  <Override PartName="/xl/tables/table7.xml" ContentType="application/vnd.openxmlformats-officedocument.spreadsheetml.table+xml"/>
  <Override PartName="/xl/tables/table8.xml" ContentType="application/vnd.openxmlformats-officedocument.spreadsheetml.table+xml"/>
  <Override PartName="/xl/queryTables/queryTable5.xml" ContentType="application/vnd.openxmlformats-officedocument.spreadsheetml.query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TIRITHNEW\UnitatU\EXPLOTACIO\TasquesGenerals\DTS\GesEqCTEC\CTE-Gral\Eines\BIM\2fase\10_DocumentacioBIM\HAB\01_LICITACIO\ExecucioObres\"/>
    </mc:Choice>
  </mc:AlternateContent>
  <bookViews>
    <workbookView xWindow="7800" yWindow="60" windowWidth="20520" windowHeight="14760" tabRatio="858"/>
  </bookViews>
  <sheets>
    <sheet name="INFO" sheetId="35" r:id="rId1"/>
    <sheet name="ACCIONS" sheetId="39" r:id="rId2"/>
    <sheet name="DESCRIPCIONS" sheetId="7" r:id="rId3"/>
    <sheet name="Hidden_Dades_XLSX" sheetId="33" state="hidden" r:id="rId4"/>
    <sheet name="Hidden_pick_lists" sheetId="22" state="hidden" r:id="rId5"/>
  </sheets>
  <definedNames>
    <definedName name="_xlnm.Print_Area" localSheetId="1">ACCIONS!$A$1:$N$29</definedName>
    <definedName name="_xlnm.Print_Area" localSheetId="2">DESCRIPCIONS!$A$1:$T$44</definedName>
    <definedName name="_xlnm.Print_Area" localSheetId="0">INFO!$B$2:$D$41</definedName>
    <definedName name="ExternalData_1" localSheetId="2" hidden="1">DESCRIPCIONS!$A$2:$U$44</definedName>
    <definedName name="ExternalData_2" localSheetId="4" hidden="1">Hidden_pick_lists!$O$2:$O$44</definedName>
    <definedName name="ExternalData_3" localSheetId="1" hidden="1">ACCIONS!$A$2:$N$19</definedName>
    <definedName name="ExternalData_3" localSheetId="4" hidden="1">Hidden_pick_lists!$D$2:$L$3</definedName>
    <definedName name="ExternalData_4" localSheetId="3" hidden="1">Hidden_Dades_XLSX!$B$4:$D$7</definedName>
    <definedName name="ExternalData_5" localSheetId="3" hidden="1">Hidden_Dades_XLSX!#REF!</definedName>
    <definedName name="ExternalData_6" localSheetId="3" hidden="1">Hidden_Dades_XLSX!$B$11:$D$28</definedName>
    <definedName name="FASES_TransposedList" localSheetId="3">Hidden_Dades_XLSX!#REF!</definedName>
    <definedName name="FASES_TransposedList" localSheetId="0">INFO!#REF!</definedName>
    <definedName name="FASES_TransposedList">#REF!</definedName>
    <definedName name="Master_Filename">Hidden_Dades_XLSX!$D$32</definedName>
    <definedName name="Master_LastFolder">Hidden_Dades_XLSX!$D$31</definedName>
    <definedName name="Master_Path">Hidden_Dades_XLSX!$D$33</definedName>
    <definedName name="Master_Sheet_Info">Hidden_Dades_XLSX!$D$35</definedName>
    <definedName name="Master_Sheet_Rol">Hidden_Dades_XLSX!$D$36</definedName>
    <definedName name="Master_Sheet_Rol_Info">Hidden_Dades_XLSX!$D$37</definedName>
    <definedName name="Templates_Path">Hidden_Dades_XLSX!$D$30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3" i="22" l="1"/>
  <c r="Q4" i="22" s="1"/>
  <c r="Q5" i="22" s="1"/>
  <c r="Q6" i="22" s="1"/>
  <c r="Q7" i="22" s="1"/>
  <c r="Q8" i="22" s="1"/>
  <c r="P4" i="22"/>
  <c r="P5" i="22"/>
  <c r="P6" i="22"/>
  <c r="P7" i="22"/>
  <c r="P8" i="22"/>
  <c r="P9" i="22"/>
  <c r="P10" i="22"/>
  <c r="P11" i="22"/>
  <c r="P12" i="22"/>
  <c r="P13" i="22"/>
  <c r="P14" i="22"/>
  <c r="P15" i="22"/>
  <c r="P16" i="22"/>
  <c r="P17" i="22"/>
  <c r="P18" i="22"/>
  <c r="P19" i="22"/>
  <c r="P20" i="22"/>
  <c r="P21" i="22"/>
  <c r="P22" i="22"/>
  <c r="P23" i="22"/>
  <c r="P24" i="22"/>
  <c r="P25" i="22"/>
  <c r="P26" i="22"/>
  <c r="P27" i="22"/>
  <c r="P28" i="22"/>
  <c r="P29" i="22"/>
  <c r="P30" i="22"/>
  <c r="P31" i="22"/>
  <c r="P32" i="22"/>
  <c r="P33" i="22"/>
  <c r="P34" i="22"/>
  <c r="P35" i="22"/>
  <c r="P36" i="22"/>
  <c r="P37" i="22"/>
  <c r="P38" i="22"/>
  <c r="P39" i="22"/>
  <c r="P40" i="22"/>
  <c r="P41" i="22"/>
  <c r="P42" i="22"/>
  <c r="P43" i="22"/>
  <c r="P44" i="22"/>
  <c r="Q3" i="22"/>
  <c r="Q9" i="22" l="1"/>
  <c r="Q10" i="22"/>
  <c r="Q11" i="22" s="1"/>
  <c r="Q12" i="22" s="1"/>
  <c r="Q13" i="22" s="1"/>
  <c r="Q14" i="22" s="1"/>
  <c r="Q15" i="22" s="1"/>
  <c r="Q16" i="22" s="1"/>
  <c r="Q17" i="22" s="1"/>
  <c r="Q18" i="22" s="1"/>
  <c r="Q19" i="22" s="1"/>
  <c r="Q20" i="22" s="1"/>
  <c r="Q21" i="22" s="1"/>
  <c r="Q22" i="22" s="1"/>
  <c r="Q23" i="22" s="1"/>
  <c r="Q24" i="22" s="1"/>
  <c r="Q25" i="22" s="1"/>
  <c r="Q26" i="22" s="1"/>
  <c r="Q27" i="22" s="1"/>
  <c r="Q28" i="22" s="1"/>
  <c r="Q29" i="22" s="1"/>
  <c r="Q30" i="22" s="1"/>
  <c r="Q31" i="22" s="1"/>
  <c r="Q32" i="22" s="1"/>
  <c r="Q33" i="22" s="1"/>
  <c r="Q34" i="22" s="1"/>
  <c r="Q35" i="22" s="1"/>
  <c r="Q36" i="22" s="1"/>
  <c r="Q37" i="22" s="1"/>
  <c r="Q38" i="22" s="1"/>
  <c r="Q39" i="22" s="1"/>
  <c r="Q40" i="22" s="1"/>
  <c r="Q41" i="22" s="1"/>
  <c r="Q42" i="22" s="1"/>
  <c r="Q43" i="22" s="1"/>
  <c r="Q44" i="22" s="1"/>
  <c r="D42" i="33" a="1"/>
  <c r="D42" i="33" s="1"/>
  <c r="D30" i="33" a="1"/>
  <c r="D30" i="33" s="1"/>
  <c r="D33" i="33"/>
</calcChain>
</file>

<file path=xl/connections.xml><?xml version="1.0" encoding="utf-8"?>
<connections xmlns="http://schemas.openxmlformats.org/spreadsheetml/2006/main">
  <connection id="1" keepAlive="1" name="Query - 02_TRIAR_ACCIONS" description="Connection to the '02_TRIAR_ACCIONS' query in the workbook." type="5" refreshedVersion="8" background="1" saveData="1">
    <dbPr connection="Provider=Microsoft.Mashup.OleDb.1;Data Source=$Workbook$;Location=02_TRIAR_ACCIONS;Extended Properties=&quot;&quot;" command="SELECT * FROM [02_TRIAR_ACCIONS]"/>
  </connection>
  <connection id="2" keepAlive="1" name="Query - 03_DESCRIPCIONS" description="Connection to the '03_DESCRIPCIONS' query in the workbook." type="5" refreshedVersion="8" background="1" saveData="1">
    <dbPr connection="Provider=Microsoft.Mashup.OleDb.1;Data Source=$Workbook$;Location=03_DESCRIPCIONS;Extended Properties=&quot;&quot;" command="SELECT * FROM [03_DESCRIPCIONS]"/>
  </connection>
  <connection id="3" keepAlive="1" name="Query - DADES_TIC" description="Connection to the 'DADES_TIC' query in the workbook." type="5" refreshedVersion="8" background="1" saveData="1">
    <dbPr connection="Provider=Microsoft.Mashup.OleDb.1;Data Source=$Workbook$;Location=DADES_TIC;Extended Properties=&quot;&quot;" command="SELECT * FROM [DADES_TIC]"/>
  </connection>
  <connection id="4" keepAlive="1" name="Query - FASES_DETECTION" description="Connection to the 'FASES_DETECTION' query in the workbook." type="5" refreshedVersion="8" background="1" saveData="1">
    <dbPr connection="Provider=Microsoft.Mashup.OleDb.1;Data Source=$Workbook$;Location=FASES_DETECTION;Extended Properties=&quot;&quot;" command="SELECT * FROM [FASES_DETECTION]"/>
  </connection>
  <connection id="5" keepAlive="1" name="Query - PAINT_DESCRIPCIONS" description="Connection to the 'PAINT_DESCRIPCIONS' query in the workbook." type="5" refreshedVersion="8" background="1" saveData="1">
    <dbPr connection="Provider=Microsoft.Mashup.OleDb.1;Data Source=$Workbook$;Location=PAINT_DESCRIPCIONS;Extended Properties=&quot;&quot;" command="SELECT * FROM [PAINT_DESCRIPCIONS]"/>
  </connection>
</connection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<sst xmlns="http://schemas.openxmlformats.org/spreadsheetml/2006/main" count="1158" uniqueCount="318">
  <si>
    <t>INFORMACIÓ DE L'ACTUACIÓ</t>
  </si>
  <si>
    <t>Nom Projecte</t>
  </si>
  <si>
    <t>Escriure el nom del projecte /  actuació</t>
  </si>
  <si>
    <t>Codi Projecte</t>
  </si>
  <si>
    <t>Escriure el Codi AMA del projecte /  actuació</t>
  </si>
  <si>
    <t>CRITERI AVALUABLE</t>
  </si>
  <si>
    <t>INSTRUCCIONS PER AL LICITADOR/A</t>
  </si>
  <si>
    <t xml:space="preserve">     Hi ha dos tipus d'Accions BIM: les Accions BIM de requisit i les Accions BIM adicionals</t>
  </si>
  <si>
    <r>
      <t xml:space="preserve">     ●   Les </t>
    </r>
    <r>
      <rPr>
        <b/>
        <sz val="11"/>
        <color theme="1"/>
        <rFont val="Calibri"/>
        <family val="2"/>
        <scheme val="minor"/>
      </rPr>
      <t xml:space="preserve">Accions BIM de requisit </t>
    </r>
    <r>
      <rPr>
        <sz val="11"/>
        <color theme="1"/>
        <rFont val="Calibri"/>
        <family val="2"/>
        <scheme val="minor"/>
      </rPr>
      <t>són d'obligat compliment per part del licitador/a (per tant, la següent casella és fixe, mostrant el valor "Sí"):</t>
    </r>
  </si>
  <si>
    <t>SÍ</t>
  </si>
  <si>
    <r>
      <t xml:space="preserve">     El licitador/a es compromet a realitzar totes les</t>
    </r>
    <r>
      <rPr>
        <b/>
        <sz val="11"/>
        <color theme="1"/>
        <rFont val="Calibri"/>
        <family val="2"/>
        <scheme val="minor"/>
      </rPr>
      <t xml:space="preserve"> Accions BIM de requisit </t>
    </r>
    <r>
      <rPr>
        <sz val="11"/>
        <color theme="1"/>
        <rFont val="Calibri"/>
        <family val="2"/>
        <scheme val="minor"/>
      </rPr>
      <t>de l ' INCASÒL</t>
    </r>
  </si>
  <si>
    <r>
      <t xml:space="preserve">     ●   Les </t>
    </r>
    <r>
      <rPr>
        <b/>
        <sz val="11"/>
        <color theme="1"/>
        <rFont val="Calibri"/>
        <family val="2"/>
        <scheme val="minor"/>
      </rPr>
      <t>Accions BIM adicionals</t>
    </r>
    <r>
      <rPr>
        <sz val="11"/>
        <color theme="1"/>
        <rFont val="Calibri"/>
        <family val="2"/>
        <scheme val="minor"/>
      </rPr>
      <t xml:space="preserve"> són opcionals, el licitador/a ha de seleccionar del desplegable si es compromet o no realitzar-les (criteri avaluable):</t>
    </r>
  </si>
  <si>
    <r>
      <t xml:space="preserve">     El licitador/a es compromet a realitzar totes les </t>
    </r>
    <r>
      <rPr>
        <b/>
        <sz val="11"/>
        <rFont val="Calibri"/>
        <family val="2"/>
        <scheme val="minor"/>
      </rPr>
      <t>Accions BIM addicionals</t>
    </r>
    <r>
      <rPr>
        <sz val="11"/>
        <rFont val="Calibri"/>
        <family val="2"/>
        <scheme val="minor"/>
      </rPr>
      <t xml:space="preserve"> de l ' INCASÒL</t>
    </r>
  </si>
  <si>
    <t>Signatura
licitador/a</t>
  </si>
  <si>
    <t>Nom
licitador/a</t>
  </si>
  <si>
    <t>Escriure el nom del licitador/a</t>
  </si>
  <si>
    <t>INFORMACIÓ GENERAL DE LA TAULA EXCEL</t>
  </si>
  <si>
    <t>INFO</t>
  </si>
  <si>
    <t>En la pestanya "INFO", el licitador/a ha de seleccionar si es compromet o no a realitzar totes les Accions BIM addicionals</t>
  </si>
  <si>
    <t>ACCIONS</t>
  </si>
  <si>
    <t>En la pestanya "ACCIONS", el licitador/a NO ha de realitzar cap tasca</t>
  </si>
  <si>
    <t>Aquesta pestanya no és editable, només és de consulta: conté el llistat resum de les Accions BIM</t>
  </si>
  <si>
    <t>El llistat és dinàmic: varia en funció de la selecció d'Accions BIM addicionals de la pestanya "INFO"</t>
  </si>
  <si>
    <t>DESCRIPCIONS</t>
  </si>
  <si>
    <t>En la pestanya "DESCRIPCIONS", el licitador/a NO ha de realitzar cap tasca</t>
  </si>
  <si>
    <t>Aquesta pestanya no és editable, només és de consulta: conté les descripcions de les Accions BIM</t>
  </si>
  <si>
    <t>OBJECTIUS BIM</t>
  </si>
  <si>
    <t>ACCIONS BIM</t>
  </si>
  <si>
    <t>Requisit / Addicional</t>
  </si>
  <si>
    <t>FASE</t>
  </si>
  <si>
    <t>Núm. Obj</t>
  </si>
  <si>
    <t>Descripció curta</t>
  </si>
  <si>
    <t>Núm. Acció</t>
  </si>
  <si>
    <t>Proposta d'Acció BIM</t>
  </si>
  <si>
    <t>Triar Acció</t>
  </si>
  <si>
    <t>AV</t>
  </si>
  <si>
    <t>PB</t>
  </si>
  <si>
    <t>PE</t>
  </si>
  <si>
    <t>PC</t>
  </si>
  <si>
    <t>CO</t>
  </si>
  <si>
    <t>OE</t>
  </si>
  <si>
    <t>RC</t>
  </si>
  <si>
    <t>EX</t>
  </si>
  <si>
    <t>DC</t>
  </si>
  <si>
    <t>Generar la visualització de la informació de l’actuació</t>
  </si>
  <si>
    <t>1.1</t>
  </si>
  <si>
    <t>Generar plànols més coherents</t>
  </si>
  <si>
    <t>Requisit</t>
  </si>
  <si>
    <t>--</t>
  </si>
  <si>
    <t>●</t>
  </si>
  <si>
    <t/>
  </si>
  <si>
    <t>1.2</t>
  </si>
  <si>
    <t>Analitzar els punts crítics de l'actuació</t>
  </si>
  <si>
    <t>1.3</t>
  </si>
  <si>
    <t>Estudiar el procés constructiu alhora que la definició de l'actuació</t>
  </si>
  <si>
    <t>Addicional</t>
  </si>
  <si>
    <t>Facilitar la interpretació i coordinació espacial de l’actuació</t>
  </si>
  <si>
    <t>2.1</t>
  </si>
  <si>
    <t>Analitzar el compliment de requisits espaials de l'actuació</t>
  </si>
  <si>
    <t>---------</t>
  </si>
  <si>
    <t>2.2</t>
  </si>
  <si>
    <t>Detectar problemes potencials de forma anticipada</t>
  </si>
  <si>
    <t>2.3</t>
  </si>
  <si>
    <t>Millorar la integració en l'entorn</t>
  </si>
  <si>
    <t>Millorar la comunicació entre els agents de l’actuació</t>
  </si>
  <si>
    <t>3.1</t>
  </si>
  <si>
    <t>Coordinar la distribució de la gestió d'informació entre els agents de l'actuació</t>
  </si>
  <si>
    <t>3.2</t>
  </si>
  <si>
    <t>Millorar la traçabilitat de la gestió de canvis</t>
  </si>
  <si>
    <t>3.3</t>
  </si>
  <si>
    <t>Seguiment del desenvolupament de l'actuació</t>
  </si>
  <si>
    <t>Transferir la informació entre fases de l’actuació</t>
  </si>
  <si>
    <t>4.1</t>
  </si>
  <si>
    <t>Gestionar i facilitar l'accessibilitat a la informació de l'actuació</t>
  </si>
  <si>
    <t>4.2</t>
  </si>
  <si>
    <t>Agilitzar la transferència d'informació a les bases de geoinformació</t>
  </si>
  <si>
    <t>Informació estructurada per a la presa de decisions</t>
  </si>
  <si>
    <t>5.1</t>
  </si>
  <si>
    <t>Identificar i ubicar elements en l'àmbit de l'actuació per prendre decisions</t>
  </si>
  <si>
    <t>5.2</t>
  </si>
  <si>
    <t>5.3</t>
  </si>
  <si>
    <t>Verificar els amidaments principals en les diferents fases de l'actuació</t>
  </si>
  <si>
    <t>Informació de seguretat i salut</t>
  </si>
  <si>
    <t>6.1</t>
  </si>
  <si>
    <t>Redacció Seguretat i Salut</t>
  </si>
  <si>
    <t>6.2</t>
  </si>
  <si>
    <t>Generar plànols de Seguretat i Salut, i de les seves addendes</t>
  </si>
  <si>
    <t>6.3</t>
  </si>
  <si>
    <t>Identificació dels riscos laborals</t>
  </si>
  <si>
    <t>Llegenda:</t>
  </si>
  <si>
    <t xml:space="preserve">  Acció BIM de requisit d'INCASOL</t>
  </si>
  <si>
    <t xml:space="preserve">  Acció BIM addicional (gris) -&gt; pendent de que el licitador/a seleccioni Sí  o No es compromet a realitzar les Accions BIM addicionals</t>
  </si>
  <si>
    <t xml:space="preserve">  Acció BIM addicional (verd) -&gt;  el licitador/a ha seleccionat que SÍ es compromet a realitzar les Accions BIM addicionals</t>
  </si>
  <si>
    <t xml:space="preserve">  Acció BIM addicional (vermell) -&gt;  el licitador/a ha seleccionat que NO es compromet a realitzar les Accions BIM addicionals</t>
  </si>
  <si>
    <t xml:space="preserve"> ---------</t>
  </si>
  <si>
    <t xml:space="preserve">  No aplica</t>
  </si>
  <si>
    <t xml:space="preserve">  Fases que no apliquen en la licitació</t>
  </si>
  <si>
    <t>Descripció llarga</t>
  </si>
  <si>
    <t>Num. Activitat</t>
  </si>
  <si>
    <t>Ús Tipus</t>
  </si>
  <si>
    <t>Ús dels models</t>
  </si>
  <si>
    <t>Descripció de l'Activitat</t>
  </si>
  <si>
    <t>Tipus lliurables de l'Activitat</t>
  </si>
  <si>
    <t>Condicions de validació de l'Activitat</t>
  </si>
  <si>
    <t>Avantprojecte
AV</t>
  </si>
  <si>
    <t>Projecte Bâsic
PB</t>
  </si>
  <si>
    <t>Projecte Executiu
PE</t>
  </si>
  <si>
    <t>Preconstrucció
PC</t>
  </si>
  <si>
    <t>Construcció
CO</t>
  </si>
  <si>
    <t>Obra Executada
OE</t>
  </si>
  <si>
    <t>Recepció i posta en Marxa
RC</t>
  </si>
  <si>
    <t>Explotació
EX</t>
  </si>
  <si>
    <t>Deconstrucció
DC</t>
  </si>
  <si>
    <t>Licitació</t>
  </si>
  <si>
    <t>1</t>
  </si>
  <si>
    <t>Visualitzar la representació de l’actuació per facilitar la interpretació, comprensió i comunicació de l’actuació per part dels agents que hi participen</t>
  </si>
  <si>
    <t>1.1.1</t>
  </si>
  <si>
    <t>P2D</t>
  </si>
  <si>
    <t>Documentació 2D</t>
  </si>
  <si>
    <t>Obtindrà els plànols del projecte de
E&gt;=1:50 a partir dels models BIM</t>
  </si>
  <si>
    <t>PDF, CAD</t>
  </si>
  <si>
    <t>Plànols obtinguts dels models BIM</t>
  </si>
  <si>
    <t>EXECUTA</t>
  </si>
  <si>
    <t>1.1.2</t>
  </si>
  <si>
    <t>V3D</t>
  </si>
  <si>
    <t>Visualització 3D</t>
  </si>
  <si>
    <t>Obtindrà vistes 3D que expliquin aspectes puntuals de l'actuació</t>
  </si>
  <si>
    <t>JPG, PNG</t>
  </si>
  <si>
    <t>Visuals 3D obtingudes dels models BIM</t>
  </si>
  <si>
    <t>1.1.3</t>
  </si>
  <si>
    <t>LDR</t>
  </si>
  <si>
    <t>Gestió de registres</t>
  </si>
  <si>
    <t>Durà a terme el registre i control dels plànols vigents i/o aprovats, assenyalant la seva procedència BIM/CAD, amb nom dels arxius i les vistes</t>
  </si>
  <si>
    <t>XLSX</t>
  </si>
  <si>
    <t>Taula que reflecteix la indentificació la identificació dels plànols associada als models BIM i la dels arxius CAD, indicant la procedència</t>
  </si>
  <si>
    <t>1.2.1</t>
  </si>
  <si>
    <t>Durà a terme el registre de punts crítics analitzats, assenyalant la seva procedència en relació als models BIM</t>
  </si>
  <si>
    <t>XLSX
BCF</t>
  </si>
  <si>
    <t>Taula que reflecteix la indentificació dels punts crítics analitzats</t>
  </si>
  <si>
    <t>1.2.2</t>
  </si>
  <si>
    <t>Extreurà dels models BIM les vistes que expliquin la solució del punts crítics</t>
  </si>
  <si>
    <t>1.3.1</t>
  </si>
  <si>
    <t>INF</t>
  </si>
  <si>
    <t>Anàlisi de constructibilitat</t>
  </si>
  <si>
    <t>Extreurà dels models BIM les visuals que permetin estudiar les seqüències constructives, segons disciplines, sistemes constructius, o bé àrees</t>
  </si>
  <si>
    <t>JPG, PNG,
AVI</t>
  </si>
  <si>
    <t xml:space="preserve">La seqüenciació explica el procediment de treball </t>
  </si>
  <si>
    <t>1.3.2</t>
  </si>
  <si>
    <t>TLL</t>
  </si>
  <si>
    <t>Generarà una taula on es relacionaran els elements, amb els paràmetres requerits per INCASÒL, en relació als models BIM lliurats</t>
  </si>
  <si>
    <t>Taula de registres obtinguda dels models BIM</t>
  </si>
  <si>
    <t>1.3.3</t>
  </si>
  <si>
    <t>Anàlisi d'operacions de construcció</t>
  </si>
  <si>
    <t>Durà a terme l'anàlisi d'activitats agrupant objectes del model</t>
  </si>
  <si>
    <t xml:space="preserve">XLSX, BCF </t>
  </si>
  <si>
    <t>Identificar les activitats a dur a terme en base a les agrupacions obtingudes dels models BIM</t>
  </si>
  <si>
    <t>2</t>
  </si>
  <si>
    <t>Facilitar la interpretació de la informació i assegurar la compatibilitat espacial entre les propostes de les diferents disciplines en qualsevol de les fases de l'actuació</t>
  </si>
  <si>
    <t>2.1.1</t>
  </si>
  <si>
    <t xml:space="preserve">En projectes d'edificació, desenvoluparà/extraurà els plànols de definició dels espais del programa funcional, dels models BIM.
En projectes d'urbanització, desenvolupará/extraurà els plànols de definició de la zonificació i qualificació de la parcel.lació, dels models BIM (es  farà en base a l''aixecament topogràfic que haurà de dur a terme). </t>
  </si>
  <si>
    <t>Plànols de configuració d'espais (projectes edificació) i superfícies (projectes d'urbanització) obtinguts dels models BIM</t>
  </si>
  <si>
    <t>No aplica</t>
  </si>
  <si>
    <t>2.1.2</t>
  </si>
  <si>
    <t>En projectes d'edificació, desenvoluparà i gestionarà una taula d'espais (els paràmetres seràn segons requisits d'INCASÒL)
En projectes d'urbanització, desenvoluparà i gestionarà una taula de superfícies, per a comprovar la correspondència de superfícies i de llindars amb els documents aprovats previs (els paràmetres seràn segons requisits d'INCASÒL)</t>
  </si>
  <si>
    <t>2.2.1</t>
  </si>
  <si>
    <t>Obtindrà i lliurarà vistes 3D d'àmbits concrets per tal d'analitzar la disposició espaial dels elements principals i les seves relacions, duent a terme una anàisi de col.lisions</t>
  </si>
  <si>
    <t>Imatges obtingudes dels models BIM, on es mostra els sistemes i la seva coordinació</t>
  </si>
  <si>
    <t>2.2.2</t>
  </si>
  <si>
    <t>Coordinació 3D</t>
  </si>
  <si>
    <t>Redactarà un informe, taula o matriu definint els criteris de prioritat espaial entre els diferents objectes, i la qual permetrà dur a terme després una anàlisi de col.lisions</t>
  </si>
  <si>
    <t>Identificari la priorització de les disciplines i els seus sistemes en relació a la seva servitut espaial</t>
  </si>
  <si>
    <t>2.3.1</t>
  </si>
  <si>
    <t>Generarà vistes 3D de conjunt per analitzar la integració de l'actuació en el paisatge</t>
  </si>
  <si>
    <t>Imatges obtingudes dels models BIM, on mostren la integració amb l'entorn</t>
  </si>
  <si>
    <t>2.3.2</t>
  </si>
  <si>
    <t>Generarà plànols per tal d'analitzar la integració de l'actuació en l'entorn</t>
  </si>
  <si>
    <t>Plànols d'integració amb l'entorn, obtinguts dels models BIM</t>
  </si>
  <si>
    <t>3</t>
  </si>
  <si>
    <t>Millorar la comunicació entre els agents que intervenen en les actuacions gràcies a una visió compartida de la informació</t>
  </si>
  <si>
    <t>3.1.1</t>
  </si>
  <si>
    <t>Elaborarà i gestionarà una taula on es relacionin els responsables, models, objectes i característiques de forma particularitzada, lliurables associats</t>
  </si>
  <si>
    <t>Generar taula amb les responsabilitats en relació al BIM i els lliurables associats</t>
  </si>
  <si>
    <t>3.1.2</t>
  </si>
  <si>
    <t>Selecció i especificació</t>
  </si>
  <si>
    <t>Generarà el model federat de totes les disciplines de l'actuació. Generació de vistes (sets de selecció) preconfigurades en els models federats, amb sets de selecció per sistemes i sistema de classificació</t>
  </si>
  <si>
    <t>IFC, FEDERAT</t>
  </si>
  <si>
    <t>Lliurar el model federat amb les vistes preconfigurades de sets de selecció</t>
  </si>
  <si>
    <t>3.1.3</t>
  </si>
  <si>
    <t>MOD</t>
  </si>
  <si>
    <t>Modelat BIM</t>
  </si>
  <si>
    <t>Desenvoluparà els models particularitzats dels subsistemes de l'actuació, segregats i/o combinats per disciplines. Es modelarà en BIM l'actuació, per tal de lliurar els models en format openBIM i la resta de documentació i informació compromesa. Avantprojecte G0 - Bàsic G1/G2 - Executiu G2/G3 - Preconstrucció G3 - Construcció G3/G4 - Obra executada G3/G4. Inclourà la identificació dels domini públics viari i patrimonial de l' INCASOL, entre d'altres.</t>
  </si>
  <si>
    <t>IFC, NADIUS</t>
  </si>
  <si>
    <t>Els models BIM expliquen la totalitat de l'abast de l'actuació segons etapa</t>
  </si>
  <si>
    <t>3.2.1</t>
  </si>
  <si>
    <t>Generarà els plànols, a partir de les vistes d'elements afectats per les propostes de canvi, i pels canvis aprovats, en base als models BIM. S'aplica en el decurs de l'etapa corresponent</t>
  </si>
  <si>
    <t>3.2.2</t>
  </si>
  <si>
    <t>Generarà un model federat que inclogui les vistes preconfigurades mostrant els elements afectats per les propostes de canvi, i els canvis aprovats, com a sets de selecció. S'aplica en el decurs de l'etapa correponent</t>
  </si>
  <si>
    <t>Lliurar models federats, incloent sets de selecció identificant els canvis</t>
  </si>
  <si>
    <t>3.2.3</t>
  </si>
  <si>
    <t>Incorporarà als elements BIM afectats per les propostes de canvi, i els canvis aprovats, mitjançat paràmetres que els permetin identificar. S'aplica en el decurs de l'etapa corresponent</t>
  </si>
  <si>
    <t>Taula identificativa dels canvis, obtinguda dels models BIM</t>
  </si>
  <si>
    <t>3.3.1</t>
  </si>
  <si>
    <t>Generarà un model federat que inclogui les vistes preconfigurades mostrant els elements  (modelats o executats, segons fase) del període en curs, amb els paràmetres informats amb les característiques dels elements. S'aplica en el decurs de l'etapa corresponent</t>
  </si>
  <si>
    <t>Vistes obtingudes dels models federats, amb els sets de paràmetres d'idenfitificació i de localització</t>
  </si>
  <si>
    <t>3.3.2</t>
  </si>
  <si>
    <t>Incorporarà als elements BIM els paràmetres de les característiques dels elements (modelats o executats, segons fase), segons requisits de l' INCASÒL i se n'extreurà una taula on s'informi dels paràmetres associats als elements BIM. S'aplica en el decurs de l'etapa corresponent</t>
  </si>
  <si>
    <t>Taula obtinguda dels models BIM</t>
  </si>
  <si>
    <t>3.3.3</t>
  </si>
  <si>
    <t>S'actualitzaran els models BIM, i també els models federats, en el decurs de l'actuació, incorporant les característiques dels sistemes constructius (modelats o executats, segons fase), així com els seus elements. S'aplica en el decurs de l'etapa corresponent</t>
  </si>
  <si>
    <t>Models BIM actualitzats en el decurs de l'etapa corresponent</t>
  </si>
  <si>
    <t>4</t>
  </si>
  <si>
    <t>Assegurar el lliurament d'informació durant el procés constructiu a la fase d'operació i manteniment de forma estructurada i compatible</t>
  </si>
  <si>
    <t>4.1.1</t>
  </si>
  <si>
    <t>Generarà un llistat de codificació de documents integrada, identificant tots els requisits d'informació associats a documents</t>
  </si>
  <si>
    <t>Taula obtinguda dels models BIM, identificant els documents lliurats i les seves relacions amb les fonts documentals</t>
  </si>
  <si>
    <t>4.1.2</t>
  </si>
  <si>
    <t>Lliurarà la informació global de la situació de l'actuació a final de cada fase, incloent els models particularitzats dels subsistemes de l'actuació, segregats i/o combinats per disciplines. S'haurà d'haver modelat la totalitat de l'abast de l'actuació, per tal de lliurar els models en format openBIM i la resta de documentació i informació compromesa. Avantprojecte G0 - Bàsic G1/G2 - Executiu G2/G3 - Preconstrucció G3 - Construcció G3/G4 - Obra executada G3/G4. Inclourà la identificació dels domini públics viari i patrimonial de l' INCASOL, entre d'altres.</t>
  </si>
  <si>
    <t>IFC</t>
  </si>
  <si>
    <t>Desenvolupar el modelat BIM dels elements que defineixen la fase</t>
  </si>
  <si>
    <t>4.1.3</t>
  </si>
  <si>
    <t>Haurà d'incloure en els models BIM els paràmetres requerits per INCASÒl, i els enllaços (en els paràmetres corresponents) per tal de vincular documents amb objectes del model</t>
  </si>
  <si>
    <t>Lliurar els models en format openBIM que contingui els enllaços a documents i plànols</t>
  </si>
  <si>
    <t>4.2.1</t>
  </si>
  <si>
    <t>En projectes d'edificació i urbanització, caldrà que es generin els plànols de l'actuació compatibles amb les bases de geoinformació d'ICGC (coordenades UTM, ETRS89), incloent l'aixecament inicial (amb l'entorn inmediat per resoldre els acords).
En projectes d'urbanització, a més, caldrà identificar la totalitat de les àrees, zones i polígons de les parcel.les</t>
  </si>
  <si>
    <t>Plànols obtinguts dels models BIM georeferenciats</t>
  </si>
  <si>
    <t>4.2.2</t>
  </si>
  <si>
    <t>Haurà de generar un llistat de característiques dels objectes relacionades amb les bases de geoinformació</t>
  </si>
  <si>
    <t>Taula obtinguda dels models BIM identificant els elements segons la seva localització i ubicacio espaial, amb els models georeferenciats</t>
  </si>
  <si>
    <t>4.2.3</t>
  </si>
  <si>
    <t>Generar els models particularitzats dels subsistemes de l'actuació, que estaran correctament georeferenciats (coordenades UTM, ETRS89) per traspassar a les bases de geoinformació. En fase d'obra, s'haurà d'incloure el modelat de les estaques de replanteig que es col.locaran a obra, amb les seves coordenades</t>
  </si>
  <si>
    <t>Models BIM amb el contingut requerit, i georefereciats amb coordenades UTM</t>
  </si>
  <si>
    <t>5</t>
  </si>
  <si>
    <t>Avaluar l'evolució de l'actuació en base a informació fiable i de qualitat recopilada en el model, registrant la presa de decisions.</t>
  </si>
  <si>
    <t>5.1.1</t>
  </si>
  <si>
    <t>A partir dels models BIM, generar els plànols de planta de distribucions o ocupacions, segons els espais o zones, com a document final de l'etapa corresponent..</t>
  </si>
  <si>
    <t>5.1.2</t>
  </si>
  <si>
    <t>Extreurà dels models BIM, una taula dels elements constructius i d'instal.lacions, amb els paràmetres informats segons requsits d'INCASOL</t>
  </si>
  <si>
    <t>Taula obtinguda dels models BIM amb els elements informats</t>
  </si>
  <si>
    <t>5.1.3</t>
  </si>
  <si>
    <t>Extreurà dels models BIM, una taula dels espais, amb els paràmetres informats segons requsits d'INCASOL</t>
  </si>
  <si>
    <t>5.1.4</t>
  </si>
  <si>
    <t>Incorporar en els models BIM els paràmetres de manteniments dels actius i dels espais, on els atributs informats seran els requisits de manteniment</t>
  </si>
  <si>
    <t>Els models BIM estan correctament informats en relació a les necessitats del manteniment</t>
  </si>
  <si>
    <t>5.2.1</t>
  </si>
  <si>
    <t>Generarà els plànols, a partir de les vistes d'elements afectats pels canvis aprovats, en base als models BIM. S'aplica en el final de l'etapa corresponent, com a registre</t>
  </si>
  <si>
    <t>5.2.2</t>
  </si>
  <si>
    <t>Generarà un model federat que inclogui les vistes preconfigurades mostrant els elements afectats pels canvis aprovats, com a sets de selecció. S'aplica en el final de l'etapa corresponent, com a registre</t>
  </si>
  <si>
    <t>Els models federats inclouent sets de selecció identificant els canvis</t>
  </si>
  <si>
    <t>5.2.3</t>
  </si>
  <si>
    <t>Generarà una taula que indentifiqui tots els elements BIM afectats o no pels canvis aprovats, mitjançat paràmetres que els permetin identificar.S'aplica en el final de l'etapa corresponent, com a registre</t>
  </si>
  <si>
    <t>5.3.1</t>
  </si>
  <si>
    <t>Quantificació</t>
  </si>
  <si>
    <t>Generarà taules de metratges, per a obtindre amidaments (per al pressupost en fase de redacció, i per a les certificacions en fase d'obra), en base als paràmetres geomètrics dels elements dels models</t>
  </si>
  <si>
    <t>Amidaments obtinguts en base a metratges extrets dels models BIM</t>
  </si>
  <si>
    <t>5.3.2</t>
  </si>
  <si>
    <t>Incorporar en els models BIM els paràmetres requerits per l'INCASÒL els quals permetràn  facilitar l'assignació als conceptes del Codi de Partida del pressupost, i de les certificacions mensuals. Es generará una taula amb l'assignació que expliqui la traçabilitat dels tipus i dels exemplars amb la partida</t>
  </si>
  <si>
    <t>Els elements estan relacionats amb les partides del pressupost i/o /certificacions (depenent de la fase)</t>
  </si>
  <si>
    <t>5.3.3</t>
  </si>
  <si>
    <t>Generarà el model federat de totes les disciplines de l'actuació, i que inclogui, vistes amb els sets de selecció corresponents a les partides d'obra preconfigurades</t>
  </si>
  <si>
    <t>IFC, BCF, FEDERAT</t>
  </si>
  <si>
    <t>Els models federats estiguin configurats els sets de selecció segons les partides d'obra</t>
  </si>
  <si>
    <t>6</t>
  </si>
  <si>
    <t>Implementar el BIM en la seguretat i salut</t>
  </si>
  <si>
    <t>6.1.1</t>
  </si>
  <si>
    <t>Redactarà l'ESS/PSS desenvolupant els models que detallin els riscos laborals, els sistemes de protecció col.lectiva, la senyalèctica, els recorreguts i vies d'evacuació, la implantació a obra, les fases de la implementació, i aquells documents compromesos en l'ESS/PSS. El nivell de detall serà G0/G1 per la identificació dels riscos per àrees, i G2/G3 per la implementació dels sistemes de protecció col.lectiva.</t>
  </si>
  <si>
    <t>S'han desenvolupat els models BIM, amb el contingut requerit</t>
  </si>
  <si>
    <t>6.2.1</t>
  </si>
  <si>
    <t>Generarà els plànols, a partir de les vistes d'elements  on s'indentifiquin els riscos laborals i els sistemes de protecció col.lectiva a implementar</t>
  </si>
  <si>
    <t>6.3.1</t>
  </si>
  <si>
    <t>Generarà un model federat que inclogui les vistes preconfigurades mostrant les àrees associades a riscos específics, com a sets de selecció. S'aplica en el final de l'etapa corresponent, com a registre.</t>
  </si>
  <si>
    <t>DADES EXCEL ROLS</t>
  </si>
  <si>
    <t>General</t>
  </si>
  <si>
    <t>Concepte</t>
  </si>
  <si>
    <t>Descripció</t>
  </si>
  <si>
    <t>PLANTILLA</t>
  </si>
  <si>
    <t>NOM</t>
  </si>
  <si>
    <t>Plantilla Rols</t>
  </si>
  <si>
    <t>VERSIO</t>
  </si>
  <si>
    <t>S3-P05</t>
  </si>
  <si>
    <t>DATA</t>
  </si>
  <si>
    <t>2022-07-28 - 1025</t>
  </si>
  <si>
    <t>ULTIM EDITOR</t>
  </si>
  <si>
    <t>EiPM, Xavier Coll</t>
  </si>
  <si>
    <t>DADES EXCEL MASTER (POWERQUERY)</t>
  </si>
  <si>
    <t>Plantilla Master: Objectius BIM, Accions BIM, Lliurables, Responsables</t>
  </si>
  <si>
    <t>Control versions MASTER</t>
  </si>
  <si>
    <t>Versió</t>
  </si>
  <si>
    <t>Data</t>
  </si>
  <si>
    <t>Comentari</t>
  </si>
  <si>
    <t>220728- EiPM</t>
  </si>
  <si>
    <t>Correccions genreals, a partir de revisió de l'equip d'INCASÒL i de revisio d'EiPM</t>
  </si>
  <si>
    <t>220612- EiPM</t>
  </si>
  <si>
    <t>Canviar acrònim de la fase RP per RC</t>
  </si>
  <si>
    <t>220601 - EiPM</t>
  </si>
  <si>
    <t>Taula EDI_DEO, afegit EXE a la Fase de PE, en el punt 5.3 - Verificar els amidaments principals en les diferents fases de l'actuació</t>
  </si>
  <si>
    <t>RUTES MASTER</t>
  </si>
  <si>
    <t>Templates_Path</t>
  </si>
  <si>
    <t>Master_LastFolder</t>
  </si>
  <si>
    <t>PLANTILLA_MASTER/</t>
  </si>
  <si>
    <t>Master_Filename</t>
  </si>
  <si>
    <t>PLANTILLA_MASTER.xlsx</t>
  </si>
  <si>
    <t>Master_Path</t>
  </si>
  <si>
    <t>Master_Sheet_Info</t>
  </si>
  <si>
    <t>Master_Sheet_Rol</t>
  </si>
  <si>
    <t>EDI_CON</t>
  </si>
  <si>
    <t>Master_Sheet_Rol_Info</t>
  </si>
  <si>
    <t>ROLS_Info</t>
  </si>
  <si>
    <t>formula</t>
  </si>
  <si>
    <t>https://eipmes.sharepoint.com/sites/INCASOL2f_publicacio_Teams/Documentos compartidos/REQ_BIM/REQ_BIM_LICITACIO/01_DOCS_WIP/PLANTILLES_ROLS/PUB_XLSX/EDIF_ERP+DO.xlsx</t>
  </si>
  <si>
    <t>PickList_Select</t>
  </si>
  <si>
    <t>Powerquery Fase Detection</t>
  </si>
  <si>
    <t>Paint DESCRIPTIONS</t>
  </si>
  <si>
    <t>Paint DESCRIPTIONS
Taula que permet pintar les columnes D i E de la taula de la sheet "Descriptions" fent servir el "Conditional Format" (el qual llegirá aquesta taula oculta).
Taula creada amb powerquery i funcions de excel.</t>
  </si>
  <si>
    <t>X</t>
  </si>
  <si>
    <t>Part 1 de 2</t>
  </si>
  <si>
    <t>Part 2 de 2</t>
  </si>
  <si>
    <t>Seleccionar Sí / No</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</si>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</sst>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x14ac:knownFonts="1">
    <font>
      <sz val="11"/>
      <color theme="1"/>
      <name val="Calibri"/>
      <family val="2"/>
      <scheme val="minor"/>
    </font>
    <font>
      <sz val="8"/>
      <name val="Calibri"/>
      <family val="2"/>
      <scheme val="minor"/>
    </font>
    <font>
      <b/>
      <sz val="11"/>
      <color theme="0"/>
      <name val="Calibri"/>
      <family val="2"/>
      <scheme val="minor"/>
    </font>
    <font>
      <sz val="11"/>
      <name val="Calibri"/>
      <family val="2"/>
      <scheme val="minor"/>
    </font>
    <font>
      <sz val="11"/>
      <color theme="0"/>
      <name val="Calibri"/>
      <family val="2"/>
      <scheme val="minor"/>
    </font>
    <font>
      <sz val="14"/>
      <color theme="0"/>
      <name val="Calibri"/>
      <family val="2"/>
      <scheme val="minor"/>
    </font>
    <font>
      <sz val="11"/>
      <color theme="1" tint="0.499984740745262"/>
      <name val="Calibri"/>
      <family val="2"/>
      <scheme val="minor"/>
    </font>
    <font>
      <sz val="11"/>
      <color theme="0" tint="-0.34998626667073579"/>
      <name val="Calibri"/>
      <family val="2"/>
      <scheme val="minor"/>
    </font>
    <font>
      <b/>
      <sz val="11"/>
      <color theme="1" tint="0.499984740745262"/>
      <name val="Calibri"/>
      <family val="2"/>
      <scheme val="minor"/>
    </font>
    <font>
      <sz val="11"/>
      <color theme="0" tint="-0.499984740745262"/>
      <name val="Calibri"/>
      <family val="2"/>
      <scheme val="minor"/>
    </font>
    <font>
      <sz val="10"/>
      <name val="Calibri"/>
      <family val="2"/>
      <scheme val="minor"/>
    </font>
    <font>
      <sz val="8"/>
      <color theme="0"/>
      <name val="Calibri"/>
      <family val="2"/>
      <scheme val="minor"/>
    </font>
    <font>
      <sz val="10"/>
      <color theme="0"/>
      <name val="Calibri"/>
      <family val="2"/>
      <scheme val="minor"/>
    </font>
    <font>
      <b/>
      <sz val="11"/>
      <color theme="1"/>
      <name val="Calibri"/>
      <family val="2"/>
      <scheme val="minor"/>
    </font>
    <font>
      <b/>
      <sz val="11"/>
      <color theme="1"/>
      <name val="Calibri"/>
      <family val="2"/>
    </font>
    <font>
      <b/>
      <sz val="11"/>
      <name val="Calibri"/>
      <family val="2"/>
      <scheme val="minor"/>
    </font>
    <font>
      <b/>
      <strike/>
      <sz val="11"/>
      <color theme="0"/>
      <name val="Calibri"/>
      <family val="2"/>
      <scheme val="minor"/>
    </font>
    <font>
      <i/>
      <sz val="11"/>
      <color rgb="FF0070C0"/>
      <name val="Calibri"/>
      <family val="2"/>
      <scheme val="minor"/>
    </font>
    <font>
      <b/>
      <sz val="11"/>
      <color theme="0" tint="-0.249977111117893"/>
      <name val="Calibri"/>
      <family val="2"/>
      <scheme val="minor"/>
    </font>
    <font>
      <b/>
      <sz val="11"/>
      <color theme="9" tint="-0.499984740745262"/>
      <name val="Calibri"/>
      <family val="2"/>
      <scheme val="minor"/>
    </font>
    <font>
      <sz val="8"/>
      <color theme="1"/>
      <name val="Calibri"/>
      <family val="2"/>
      <scheme val="minor"/>
    </font>
    <font>
      <b/>
      <sz val="10"/>
      <name val="Calibri"/>
      <family val="2"/>
      <scheme val="minor"/>
    </font>
    <font>
      <b/>
      <sz val="11"/>
      <color theme="1" tint="0.34998626667073579"/>
      <name val="Calibri"/>
      <family val="2"/>
      <scheme val="minor"/>
    </font>
    <font>
      <sz val="11"/>
      <color theme="1" tint="0.34998626667073579"/>
      <name val="Calibri"/>
      <family val="2"/>
      <scheme val="minor"/>
    </font>
  </fonts>
  <fills count="19">
    <fill>
      <patternFill patternType="none"/>
    </fill>
    <fill>
      <patternFill patternType="gray125"/>
    </fill>
    <fill>
      <patternFill patternType="solid">
        <fgColor theme="9" tint="-0.499984740745262"/>
        <bgColor indexed="64"/>
      </patternFill>
    </fill>
    <fill>
      <patternFill patternType="solid">
        <fgColor theme="4" tint="-0.499984740745262"/>
        <bgColor indexed="64"/>
      </patternFill>
    </fill>
    <fill>
      <patternFill patternType="solid">
        <fgColor rgb="FF7030A0"/>
        <bgColor indexed="64"/>
      </patternFill>
    </fill>
    <fill>
      <patternFill patternType="solid">
        <fgColor rgb="FFA05AC8"/>
        <bgColor indexed="64"/>
      </patternFill>
    </fill>
    <fill>
      <patternFill patternType="solid">
        <fgColor theme="8" tint="0.39997558519241921"/>
        <bgColor indexed="64"/>
      </patternFill>
    </fill>
    <fill>
      <patternFill patternType="solid">
        <fgColor theme="9"/>
        <bgColor indexed="64"/>
      </patternFill>
    </fill>
    <fill>
      <patternFill patternType="solid">
        <fgColor theme="1"/>
        <bgColor indexed="64"/>
      </patternFill>
    </fill>
    <fill>
      <patternFill patternType="solid">
        <fgColor rgb="FFB984D6"/>
        <bgColor indexed="64"/>
      </patternFill>
    </fill>
    <fill>
      <patternFill patternType="solid">
        <fgColor theme="0" tint="-0.499984740745262"/>
        <bgColor indexed="64"/>
      </patternFill>
    </fill>
    <fill>
      <patternFill patternType="solid">
        <fgColor theme="7" tint="0.79998168889431442"/>
        <bgColor indexed="64"/>
      </patternFill>
    </fill>
    <fill>
      <patternFill patternType="solid">
        <fgColor theme="8" tint="-0.249977111117893"/>
        <bgColor indexed="64"/>
      </patternFill>
    </fill>
    <fill>
      <patternFill patternType="solid">
        <fgColor rgb="FFC00000"/>
        <bgColor indexed="64"/>
      </patternFill>
    </fill>
    <fill>
      <patternFill patternType="solid">
        <fgColor theme="9" tint="-0.249977111117893"/>
        <bgColor indexed="64"/>
      </patternFill>
    </fill>
    <fill>
      <patternFill patternType="solid">
        <fgColor rgb="FF00B050"/>
        <bgColor indexed="64"/>
      </patternFill>
    </fill>
    <fill>
      <patternFill patternType="solid">
        <fgColor theme="0" tint="-0.34998626667073579"/>
        <bgColor indexed="64"/>
      </patternFill>
    </fill>
    <fill>
      <patternFill patternType="solid">
        <fgColor rgb="FFEBEBEB"/>
        <bgColor indexed="64"/>
      </patternFill>
    </fill>
    <fill>
      <patternFill patternType="solid">
        <fgColor theme="5"/>
        <bgColor indexed="64"/>
      </patternFill>
    </fill>
  </fills>
  <borders count="3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theme="0" tint="-4.9989318521683403E-2"/>
      </left>
      <right style="thin">
        <color theme="0" tint="-4.9989318521683403E-2"/>
      </right>
      <top/>
      <bottom/>
      <diagonal/>
    </border>
    <border>
      <left style="hair">
        <color theme="0" tint="-0.34998626667073579"/>
      </left>
      <right style="hair">
        <color theme="0" tint="-0.34998626667073579"/>
      </right>
      <top style="hair">
        <color theme="0" tint="-0.34998626667073579"/>
      </top>
      <bottom style="hair">
        <color theme="0" tint="-0.34998626667073579"/>
      </bottom>
      <diagonal/>
    </border>
    <border>
      <left style="thin">
        <color indexed="64"/>
      </left>
      <right style="thin">
        <color indexed="64"/>
      </right>
      <top style="thin">
        <color indexed="64"/>
      </top>
      <bottom style="thin">
        <color indexed="64"/>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diagonal/>
    </border>
    <border>
      <left/>
      <right style="thin">
        <color theme="0" tint="-0.34998626667073579"/>
      </right>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style="thin">
        <color theme="1" tint="0.34998626667073579"/>
      </left>
      <right/>
      <top/>
      <bottom/>
      <diagonal/>
    </border>
    <border>
      <left/>
      <right style="thin">
        <color theme="1" tint="0.34998626667073579"/>
      </right>
      <top/>
      <bottom/>
      <diagonal/>
    </border>
    <border>
      <left style="thin">
        <color theme="1" tint="0.34998626667073579"/>
      </left>
      <right/>
      <top/>
      <bottom style="thin">
        <color theme="1" tint="0.34998626667073579"/>
      </bottom>
      <diagonal/>
    </border>
    <border>
      <left/>
      <right/>
      <top/>
      <bottom style="thin">
        <color theme="1" tint="0.34998626667073579"/>
      </bottom>
      <diagonal/>
    </border>
    <border>
      <left/>
      <right style="thin">
        <color theme="1" tint="0.34998626667073579"/>
      </right>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right/>
      <top style="thin">
        <color theme="1" tint="0.34998626667073579"/>
      </top>
      <bottom/>
      <diagonal/>
    </border>
    <border>
      <left/>
      <right style="thin">
        <color theme="1" tint="0.34998626667073579"/>
      </right>
      <top style="thin">
        <color theme="1" tint="0.34998626667073579"/>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36">
    <xf numFmtId="0" fontId="0" fillId="0" borderId="0" xfId="0"/>
    <xf numFmtId="0" fontId="13" fillId="0" borderId="11" xfId="0" applyFont="1" applyBorder="1" applyAlignment="1" applyProtection="1">
      <alignment horizontal="center" vertical="center"/>
      <protection locked="0"/>
    </xf>
    <xf numFmtId="0" fontId="0" fillId="0" borderId="0" xfId="0" applyAlignment="1">
      <alignment vertical="center"/>
    </xf>
    <xf numFmtId="0" fontId="0" fillId="0" borderId="0" xfId="0" applyAlignment="1">
      <alignment horizontal="left" vertical="center"/>
    </xf>
    <xf numFmtId="0" fontId="3" fillId="0" borderId="11" xfId="0" applyFont="1" applyBorder="1" applyAlignment="1">
      <alignment horizontal="left" vertical="top" wrapText="1"/>
    </xf>
    <xf numFmtId="0" fontId="3" fillId="0" borderId="11" xfId="0" applyFont="1" applyBorder="1" applyAlignment="1">
      <alignment horizontal="left" vertical="center"/>
    </xf>
    <xf numFmtId="0" fontId="0" fillId="0" borderId="4" xfId="0" applyBorder="1"/>
    <xf numFmtId="0" fontId="2" fillId="15" borderId="0" xfId="0" applyFont="1" applyFill="1" applyAlignment="1">
      <alignment horizontal="center" vertical="center"/>
    </xf>
    <xf numFmtId="0" fontId="0" fillId="0" borderId="5" xfId="0" applyBorder="1" applyAlignment="1">
      <alignment horizontal="left" vertical="center"/>
    </xf>
    <xf numFmtId="0" fontId="0" fillId="0" borderId="4" xfId="0" applyBorder="1" applyAlignment="1">
      <alignment vertical="center"/>
    </xf>
    <xf numFmtId="0" fontId="3" fillId="0" borderId="5" xfId="0" applyFont="1" applyBorder="1" applyAlignment="1">
      <alignment horizontal="left" vertical="center"/>
    </xf>
    <xf numFmtId="0" fontId="0" fillId="0" borderId="11" xfId="0" applyBorder="1" applyAlignment="1">
      <alignment vertical="top" wrapText="1"/>
    </xf>
    <xf numFmtId="0" fontId="0" fillId="0" borderId="0" xfId="0" applyAlignment="1">
      <alignment vertical="top"/>
    </xf>
    <xf numFmtId="0" fontId="23" fillId="0" borderId="20" xfId="0" applyFont="1" applyBorder="1" applyAlignment="1">
      <alignment horizontal="center"/>
    </xf>
    <xf numFmtId="0" fontId="22" fillId="0" borderId="20" xfId="0" applyFont="1" applyBorder="1"/>
    <xf numFmtId="0" fontId="23" fillId="0" borderId="20" xfId="0" applyFont="1" applyBorder="1"/>
    <xf numFmtId="0" fontId="23" fillId="0" borderId="22" xfId="0" applyFont="1" applyBorder="1"/>
    <xf numFmtId="0" fontId="2" fillId="2" borderId="0" xfId="0" applyFont="1" applyFill="1" applyAlignment="1">
      <alignment horizontal="center" wrapText="1"/>
    </xf>
    <xf numFmtId="0" fontId="4" fillId="0" borderId="0" xfId="0" applyFont="1" applyAlignment="1">
      <alignment vertical="center"/>
    </xf>
    <xf numFmtId="0" fontId="4" fillId="6" borderId="0" xfId="0" applyFont="1" applyFill="1" applyAlignment="1">
      <alignment horizontal="center" vertical="center" wrapText="1"/>
    </xf>
    <xf numFmtId="0" fontId="4" fillId="6" borderId="0" xfId="0" applyFont="1" applyFill="1" applyAlignment="1">
      <alignment vertical="center"/>
    </xf>
    <xf numFmtId="0" fontId="4" fillId="7" borderId="0" xfId="0" applyFont="1" applyFill="1" applyAlignment="1">
      <alignment horizontal="center" vertical="center" wrapText="1"/>
    </xf>
    <xf numFmtId="0" fontId="4" fillId="7" borderId="0" xfId="0" applyFont="1" applyFill="1" applyAlignment="1">
      <alignment vertical="center"/>
    </xf>
    <xf numFmtId="0" fontId="19" fillId="2" borderId="0" xfId="0" applyFont="1" applyFill="1" applyAlignment="1">
      <alignment horizontal="center" vertical="center" wrapText="1"/>
    </xf>
    <xf numFmtId="0" fontId="12" fillId="9" borderId="0" xfId="0" applyFont="1" applyFill="1" applyAlignment="1">
      <alignment horizontal="center" vertical="center" wrapText="1"/>
    </xf>
    <xf numFmtId="0" fontId="4" fillId="0" borderId="0" xfId="0" applyFont="1" applyAlignment="1">
      <alignment horizontal="left" vertical="center"/>
    </xf>
    <xf numFmtId="0" fontId="3" fillId="0" borderId="0" xfId="0" applyFont="1" applyAlignment="1">
      <alignment horizontal="center" vertical="center"/>
    </xf>
    <xf numFmtId="0" fontId="3" fillId="0" borderId="0" xfId="0" applyFont="1" applyAlignment="1">
      <alignment vertical="center"/>
    </xf>
    <xf numFmtId="0" fontId="0" fillId="0" borderId="0" xfId="0" applyAlignment="1">
      <alignment horizontal="center" vertical="center"/>
    </xf>
    <xf numFmtId="0" fontId="21" fillId="0" borderId="10" xfId="0" applyFont="1" applyBorder="1" applyAlignment="1">
      <alignment horizontal="center" vertical="center"/>
    </xf>
    <xf numFmtId="0" fontId="6" fillId="0" borderId="12" xfId="0" applyFont="1" applyBorder="1" applyAlignment="1">
      <alignment horizontal="left" vertical="center"/>
    </xf>
    <xf numFmtId="0" fontId="0" fillId="0" borderId="15" xfId="0" applyBorder="1" applyAlignment="1">
      <alignment horizontal="left" vertical="center"/>
    </xf>
    <xf numFmtId="0" fontId="2" fillId="15" borderId="15" xfId="0" applyFont="1" applyFill="1" applyBorder="1" applyAlignment="1">
      <alignment horizontal="center" vertical="center"/>
    </xf>
    <xf numFmtId="0" fontId="18" fillId="17" borderId="15" xfId="0" applyFont="1" applyFill="1" applyBorder="1" applyAlignment="1">
      <alignment horizontal="center" vertical="center"/>
    </xf>
    <xf numFmtId="0" fontId="16" fillId="13" borderId="15" xfId="0" applyFont="1" applyFill="1" applyBorder="1" applyAlignment="1">
      <alignment horizontal="center" vertical="center"/>
    </xf>
    <xf numFmtId="0" fontId="8" fillId="17" borderId="15" xfId="0" applyFont="1" applyFill="1" applyBorder="1" applyAlignment="1">
      <alignment horizontal="center" vertical="center"/>
    </xf>
    <xf numFmtId="0" fontId="7" fillId="11" borderId="17" xfId="0" applyFont="1" applyFill="1" applyBorder="1" applyAlignment="1">
      <alignment horizontal="center"/>
    </xf>
    <xf numFmtId="0" fontId="2" fillId="18" borderId="0" xfId="0" applyFont="1" applyFill="1" applyAlignment="1">
      <alignment horizontal="center" vertical="center" wrapText="1"/>
    </xf>
    <xf numFmtId="0" fontId="5" fillId="0" borderId="0" xfId="0" applyFont="1" applyAlignment="1">
      <alignment horizontal="left" vertical="top" wrapText="1"/>
    </xf>
    <xf numFmtId="0" fontId="12" fillId="6" borderId="9" xfId="0" applyFont="1" applyFill="1" applyBorder="1" applyAlignment="1">
      <alignment horizontal="left" vertical="top" wrapText="1"/>
    </xf>
    <xf numFmtId="0" fontId="12" fillId="7" borderId="9" xfId="0" applyFont="1" applyFill="1" applyBorder="1" applyAlignment="1">
      <alignment horizontal="left" vertical="top" wrapText="1"/>
    </xf>
    <xf numFmtId="0" fontId="11" fillId="5" borderId="9" xfId="0" applyFont="1" applyFill="1" applyBorder="1" applyAlignment="1">
      <alignment horizontal="center" vertical="center" wrapText="1"/>
    </xf>
    <xf numFmtId="0" fontId="13" fillId="18" borderId="0" xfId="0" applyFont="1" applyFill="1" applyAlignment="1">
      <alignment horizontal="center" vertical="center"/>
    </xf>
    <xf numFmtId="0" fontId="4" fillId="0" borderId="9" xfId="0" applyFont="1" applyBorder="1" applyAlignment="1">
      <alignment horizontal="left" vertical="top" wrapText="1"/>
    </xf>
    <xf numFmtId="0" fontId="10" fillId="0" borderId="0" xfId="0" applyFont="1" applyAlignment="1">
      <alignment horizontal="center" vertical="top" wrapText="1"/>
    </xf>
    <xf numFmtId="0" fontId="10" fillId="0" borderId="0" xfId="0" applyFont="1" applyAlignment="1">
      <alignment vertical="top" wrapText="1"/>
    </xf>
    <xf numFmtId="0" fontId="10" fillId="0" borderId="0" xfId="0" applyFont="1" applyAlignment="1">
      <alignment horizontal="left" vertical="top" wrapText="1"/>
    </xf>
    <xf numFmtId="0" fontId="1" fillId="0" borderId="0" xfId="0" applyFont="1" applyAlignment="1">
      <alignment horizontal="center" vertical="top" wrapText="1"/>
    </xf>
    <xf numFmtId="0" fontId="20" fillId="0" borderId="0" xfId="0" applyFont="1" applyAlignment="1">
      <alignment horizontal="center" vertical="top" wrapText="1"/>
    </xf>
    <xf numFmtId="0" fontId="3" fillId="0" borderId="0" xfId="0" applyFont="1" applyAlignment="1">
      <alignment horizontal="center" vertical="top" wrapText="1"/>
    </xf>
    <xf numFmtId="0" fontId="3" fillId="0" borderId="0" xfId="0" applyFont="1" applyAlignment="1">
      <alignment horizontal="left" vertical="top" wrapText="1"/>
    </xf>
    <xf numFmtId="0" fontId="3" fillId="0" borderId="0" xfId="0" applyFont="1" applyAlignment="1">
      <alignment horizontal="center" vertical="center" wrapText="1"/>
    </xf>
    <xf numFmtId="0" fontId="3" fillId="0" borderId="0" xfId="0" applyFont="1" applyAlignment="1">
      <alignment vertical="top" wrapText="1"/>
    </xf>
    <xf numFmtId="0" fontId="2" fillId="12" borderId="1" xfId="0" applyFont="1" applyFill="1" applyBorder="1" applyAlignment="1">
      <alignment vertical="center"/>
    </xf>
    <xf numFmtId="0" fontId="4" fillId="12" borderId="2" xfId="0" applyFont="1" applyFill="1" applyBorder="1" applyAlignment="1">
      <alignment vertical="center"/>
    </xf>
    <xf numFmtId="0" fontId="4" fillId="12" borderId="3" xfId="0" applyFont="1" applyFill="1" applyBorder="1" applyAlignment="1">
      <alignment vertical="center"/>
    </xf>
    <xf numFmtId="0" fontId="2" fillId="6" borderId="4" xfId="0" applyFont="1" applyFill="1" applyBorder="1" applyAlignment="1">
      <alignment vertical="center"/>
    </xf>
    <xf numFmtId="0" fontId="4" fillId="6" borderId="5" xfId="0" applyFont="1" applyFill="1" applyBorder="1" applyAlignment="1">
      <alignment vertical="center"/>
    </xf>
    <xf numFmtId="0" fontId="9" fillId="0" borderId="4" xfId="0" applyFont="1" applyBorder="1" applyAlignment="1">
      <alignment horizontal="left"/>
    </xf>
    <xf numFmtId="0" fontId="9" fillId="0" borderId="0" xfId="0" applyFont="1" applyAlignment="1">
      <alignment horizontal="left" vertical="center"/>
    </xf>
    <xf numFmtId="0" fontId="9" fillId="0" borderId="5" xfId="0" applyFont="1" applyBorder="1" applyAlignment="1">
      <alignment horizontal="left" vertical="center"/>
    </xf>
    <xf numFmtId="0" fontId="6" fillId="0" borderId="5" xfId="0" applyFont="1" applyBorder="1" applyAlignment="1">
      <alignment vertical="center"/>
    </xf>
    <xf numFmtId="0" fontId="9" fillId="0" borderId="6" xfId="0" applyFont="1" applyBorder="1" applyAlignment="1">
      <alignment horizontal="left"/>
    </xf>
    <xf numFmtId="0" fontId="9" fillId="0" borderId="7" xfId="0" applyFont="1" applyBorder="1" applyAlignment="1">
      <alignment horizontal="left" vertical="center"/>
    </xf>
    <xf numFmtId="0" fontId="9" fillId="0" borderId="8" xfId="0" applyFont="1" applyBorder="1" applyAlignment="1">
      <alignment horizontal="left" vertical="center"/>
    </xf>
    <xf numFmtId="0" fontId="9" fillId="0" borderId="0" xfId="0" applyFont="1" applyAlignment="1">
      <alignment horizontal="left"/>
    </xf>
    <xf numFmtId="0" fontId="2" fillId="8" borderId="1" xfId="0" applyFont="1" applyFill="1" applyBorder="1" applyAlignment="1">
      <alignment vertical="center"/>
    </xf>
    <xf numFmtId="0" fontId="4" fillId="8" borderId="2" xfId="0" applyFont="1" applyFill="1" applyBorder="1" applyAlignment="1">
      <alignment vertical="center"/>
    </xf>
    <xf numFmtId="0" fontId="4" fillId="8" borderId="3" xfId="0" applyFont="1" applyFill="1" applyBorder="1" applyAlignment="1">
      <alignment vertical="center"/>
    </xf>
    <xf numFmtId="0" fontId="4" fillId="10" borderId="4" xfId="0" applyFont="1" applyFill="1" applyBorder="1" applyAlignment="1">
      <alignment vertical="center"/>
    </xf>
    <xf numFmtId="0" fontId="4" fillId="10" borderId="0" xfId="0" applyFont="1" applyFill="1" applyAlignment="1">
      <alignment vertical="center"/>
    </xf>
    <xf numFmtId="0" fontId="4" fillId="10" borderId="5" xfId="0" applyFont="1" applyFill="1" applyBorder="1" applyAlignment="1">
      <alignment vertical="center"/>
    </xf>
    <xf numFmtId="0" fontId="6" fillId="0" borderId="4" xfId="0" applyFont="1" applyBorder="1" applyAlignment="1">
      <alignment vertical="center"/>
    </xf>
    <xf numFmtId="0" fontId="6" fillId="0" borderId="0" xfId="0" applyFont="1" applyAlignment="1">
      <alignment vertical="center"/>
    </xf>
    <xf numFmtId="0" fontId="6" fillId="0" borderId="7" xfId="0" applyFont="1" applyBorder="1" applyAlignment="1">
      <alignment vertical="center"/>
    </xf>
    <xf numFmtId="0" fontId="8" fillId="0" borderId="0" xfId="0" applyFont="1" applyAlignment="1">
      <alignment vertical="center"/>
    </xf>
    <xf numFmtId="49" fontId="0" fillId="0" borderId="0" xfId="0" applyNumberFormat="1"/>
    <xf numFmtId="49" fontId="14" fillId="0" borderId="0" xfId="0" applyNumberFormat="1" applyFont="1" applyAlignment="1">
      <alignment horizontal="center"/>
    </xf>
    <xf numFmtId="0" fontId="0" fillId="0" borderId="0" xfId="0" applyAlignment="1">
      <alignment horizontal="center"/>
    </xf>
    <xf numFmtId="0" fontId="0" fillId="0" borderId="0" xfId="0" applyAlignment="1">
      <alignment horizontal="left"/>
    </xf>
    <xf numFmtId="0" fontId="12" fillId="13" borderId="9" xfId="0" applyFont="1" applyFill="1" applyBorder="1" applyAlignment="1">
      <alignment horizontal="left" vertical="center" wrapText="1"/>
    </xf>
    <xf numFmtId="49" fontId="0" fillId="0" borderId="0" xfId="0" applyNumberFormat="1" applyAlignment="1">
      <alignment horizontal="center"/>
    </xf>
    <xf numFmtId="49" fontId="13" fillId="0" borderId="0" xfId="0" applyNumberFormat="1" applyFont="1" applyAlignment="1">
      <alignment horizontal="center"/>
    </xf>
    <xf numFmtId="0" fontId="0" fillId="0" borderId="0" xfId="0" applyAlignment="1">
      <alignment horizontal="center" vertical="center"/>
    </xf>
    <xf numFmtId="0" fontId="0" fillId="0" borderId="11" xfId="0" applyBorder="1" applyAlignment="1" applyProtection="1">
      <alignment horizontal="center" vertical="top"/>
      <protection locked="0"/>
    </xf>
    <xf numFmtId="0" fontId="17" fillId="0" borderId="11" xfId="0" applyFont="1" applyBorder="1" applyAlignment="1" applyProtection="1">
      <alignment horizontal="left" vertical="center" wrapText="1"/>
      <protection locked="0"/>
    </xf>
    <xf numFmtId="0" fontId="17" fillId="0" borderId="11" xfId="0" applyFont="1" applyBorder="1" applyAlignment="1" applyProtection="1">
      <alignment horizontal="left" vertical="top" wrapText="1"/>
      <protection locked="0"/>
    </xf>
    <xf numFmtId="0" fontId="17" fillId="0" borderId="11" xfId="0" applyFont="1" applyBorder="1" applyAlignment="1" applyProtection="1">
      <alignment horizontal="left" vertical="center"/>
      <protection locked="0"/>
    </xf>
    <xf numFmtId="0" fontId="3" fillId="0" borderId="0" xfId="0" applyFont="1" applyAlignment="1">
      <alignment horizontal="center"/>
    </xf>
    <xf numFmtId="0" fontId="3" fillId="0" borderId="7" xfId="0" applyFont="1" applyBorder="1" applyAlignment="1">
      <alignment horizontal="center"/>
    </xf>
    <xf numFmtId="0" fontId="2" fillId="10" borderId="30" xfId="0" applyFont="1" applyFill="1" applyBorder="1" applyAlignment="1">
      <alignment horizontal="left" vertical="center"/>
    </xf>
    <xf numFmtId="0" fontId="2" fillId="10" borderId="31" xfId="0" applyFont="1" applyFill="1" applyBorder="1" applyAlignment="1">
      <alignment horizontal="left" vertical="center"/>
    </xf>
    <xf numFmtId="0" fontId="2" fillId="10" borderId="32" xfId="0" applyFont="1" applyFill="1" applyBorder="1" applyAlignment="1">
      <alignment horizontal="left" vertical="center"/>
    </xf>
    <xf numFmtId="0" fontId="2" fillId="10" borderId="1" xfId="0" applyFont="1" applyFill="1" applyBorder="1" applyAlignment="1">
      <alignment horizontal="left" vertical="center"/>
    </xf>
    <xf numFmtId="0" fontId="2" fillId="10" borderId="2" xfId="0" applyFont="1" applyFill="1" applyBorder="1" applyAlignment="1">
      <alignment horizontal="left" vertical="center"/>
    </xf>
    <xf numFmtId="0" fontId="2" fillId="10" borderId="3" xfId="0" applyFont="1" applyFill="1" applyBorder="1" applyAlignment="1">
      <alignment horizontal="left" vertical="center"/>
    </xf>
    <xf numFmtId="0" fontId="0" fillId="0" borderId="4" xfId="0" applyBorder="1" applyAlignment="1">
      <alignment horizontal="center"/>
    </xf>
    <xf numFmtId="0" fontId="0" fillId="0" borderId="0" xfId="0" applyAlignment="1">
      <alignment horizontal="center"/>
    </xf>
    <xf numFmtId="0" fontId="0" fillId="0" borderId="5" xfId="0" applyBorder="1" applyAlignment="1">
      <alignment horizontal="center"/>
    </xf>
    <xf numFmtId="0" fontId="0" fillId="0" borderId="4" xfId="0" applyBorder="1" applyAlignment="1">
      <alignment horizontal="left"/>
    </xf>
    <xf numFmtId="0" fontId="0" fillId="0" borderId="0" xfId="0" applyAlignment="1">
      <alignment horizontal="left"/>
    </xf>
    <xf numFmtId="0" fontId="0" fillId="0" borderId="5" xfId="0" applyBorder="1" applyAlignment="1">
      <alignment horizontal="left"/>
    </xf>
    <xf numFmtId="0" fontId="0" fillId="0" borderId="4" xfId="0" applyBorder="1" applyAlignment="1">
      <alignment horizontal="left" vertical="center"/>
    </xf>
    <xf numFmtId="0" fontId="0" fillId="0" borderId="0" xfId="0" applyAlignment="1">
      <alignment horizontal="left" vertical="center"/>
    </xf>
    <xf numFmtId="0" fontId="0" fillId="0" borderId="5" xfId="0" applyBorder="1" applyAlignment="1">
      <alignment horizontal="left"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23" fillId="0" borderId="28" xfId="0" applyFont="1" applyBorder="1" applyAlignment="1">
      <alignment horizontal="center" vertical="center"/>
    </xf>
    <xf numFmtId="0" fontId="23" fillId="0" borderId="29" xfId="0" applyFont="1" applyBorder="1" applyAlignment="1">
      <alignment horizontal="center" vertical="center"/>
    </xf>
    <xf numFmtId="0" fontId="23" fillId="0" borderId="0" xfId="0" applyFont="1" applyAlignment="1">
      <alignment horizontal="left" vertical="center"/>
    </xf>
    <xf numFmtId="0" fontId="23" fillId="0" borderId="21" xfId="0" applyFont="1" applyBorder="1" applyAlignment="1">
      <alignment horizontal="left" vertical="center"/>
    </xf>
    <xf numFmtId="0" fontId="2" fillId="16" borderId="25" xfId="0" applyFont="1" applyFill="1" applyBorder="1" applyAlignment="1">
      <alignment horizontal="left" vertical="center"/>
    </xf>
    <xf numFmtId="0" fontId="2" fillId="16" borderId="26" xfId="0" applyFont="1" applyFill="1" applyBorder="1" applyAlignment="1">
      <alignment horizontal="left" vertical="center"/>
    </xf>
    <xf numFmtId="0" fontId="2" fillId="16" borderId="27" xfId="0" applyFont="1" applyFill="1" applyBorder="1" applyAlignment="1">
      <alignment horizontal="left" vertical="center"/>
    </xf>
    <xf numFmtId="0" fontId="3" fillId="0" borderId="2" xfId="0" applyFont="1" applyBorder="1" applyAlignment="1">
      <alignment horizontal="center" vertical="top"/>
    </xf>
    <xf numFmtId="0" fontId="3" fillId="0" borderId="23" xfId="0" applyFont="1" applyBorder="1" applyAlignment="1">
      <alignment horizontal="center"/>
    </xf>
    <xf numFmtId="0" fontId="23" fillId="0" borderId="23" xfId="0" applyFont="1" applyBorder="1" applyAlignment="1">
      <alignment horizontal="left" vertical="center"/>
    </xf>
    <xf numFmtId="0" fontId="23" fillId="0" borderId="24" xfId="0" applyFont="1" applyBorder="1" applyAlignment="1">
      <alignment horizontal="left" vertical="center"/>
    </xf>
    <xf numFmtId="0" fontId="0" fillId="0" borderId="28" xfId="0" applyBorder="1" applyAlignment="1">
      <alignment horizontal="center"/>
    </xf>
    <xf numFmtId="0" fontId="2" fillId="3" borderId="0" xfId="0" applyFont="1" applyFill="1" applyAlignment="1">
      <alignment horizontal="center" vertical="center"/>
    </xf>
    <xf numFmtId="0" fontId="2" fillId="14" borderId="0" xfId="0" applyFont="1" applyFill="1" applyAlignment="1">
      <alignment horizontal="center" vertical="center"/>
    </xf>
    <xf numFmtId="0" fontId="2" fillId="4" borderId="0" xfId="0" applyFont="1" applyFill="1" applyAlignment="1">
      <alignment horizontal="center" vertical="center"/>
    </xf>
    <xf numFmtId="0" fontId="6" fillId="0" borderId="0" xfId="0" applyFont="1" applyAlignment="1">
      <alignment horizontal="left" vertical="center"/>
    </xf>
    <xf numFmtId="0" fontId="6" fillId="0" borderId="16" xfId="0" applyFont="1" applyBorder="1" applyAlignment="1">
      <alignment horizontal="left" vertical="center"/>
    </xf>
    <xf numFmtId="0" fontId="6" fillId="0" borderId="18" xfId="0" applyFont="1" applyBorder="1" applyAlignment="1">
      <alignment horizontal="left" vertical="center"/>
    </xf>
    <xf numFmtId="0" fontId="6" fillId="0" borderId="19" xfId="0" applyFont="1" applyBorder="1" applyAlignment="1">
      <alignment horizontal="left" vertical="center"/>
    </xf>
    <xf numFmtId="0" fontId="0" fillId="0" borderId="13" xfId="0" applyBorder="1" applyAlignment="1">
      <alignment horizontal="left" vertical="center"/>
    </xf>
    <xf numFmtId="0" fontId="0" fillId="0" borderId="14" xfId="0" applyBorder="1" applyAlignment="1">
      <alignment horizontal="left" vertical="center"/>
    </xf>
    <xf numFmtId="0" fontId="0" fillId="0" borderId="16" xfId="0" applyBorder="1" applyAlignment="1">
      <alignment horizontal="left" vertical="center"/>
    </xf>
    <xf numFmtId="0" fontId="2" fillId="3" borderId="0" xfId="0" applyFont="1" applyFill="1" applyAlignment="1">
      <alignment horizontal="center" vertical="center" wrapText="1"/>
    </xf>
    <xf numFmtId="0" fontId="2" fillId="2" borderId="0" xfId="0" applyFont="1" applyFill="1" applyAlignment="1">
      <alignment horizontal="center" vertical="center" wrapText="1"/>
    </xf>
    <xf numFmtId="0" fontId="2" fillId="4" borderId="0" xfId="0" applyFont="1" applyFill="1" applyAlignment="1">
      <alignment horizontal="center" vertical="center" wrapText="1"/>
    </xf>
    <xf numFmtId="0" fontId="0" fillId="0" borderId="0" xfId="0" applyAlignment="1">
      <alignment horizontal="left" wrapText="1"/>
    </xf>
  </cellXfs>
  <cellStyles count="1">
    <cellStyle name="Normal" xfId="0" builtinId="0"/>
  </cellStyles>
  <dxfs count="112">
    <dxf>
      <alignment horizontal="center" vertical="bottom" textRotation="0" wrapText="0" indent="0" justifyLastLine="0" shrinkToFit="0" readingOrder="0"/>
      <protection locked="1" hidden="0"/>
    </dxf>
    <dxf>
      <alignment horizontal="center" vertical="bottom" textRotation="0" wrapText="0" indent="0" justifyLastLine="0" shrinkToFit="0" readingOrder="0"/>
      <protection locked="1" hidden="0"/>
    </dxf>
    <dxf>
      <alignment horizontal="center" vertical="bottom" textRotation="0" wrapText="0" indent="0" justifyLastLine="0" shrinkToFit="0" readingOrder="0"/>
      <protection locked="1" hidden="0"/>
    </dxf>
    <dxf>
      <alignment horizontal="center" vertical="bottom" textRotation="0" wrapText="0" indent="0" justifyLastLine="0" shrinkToFit="0" readingOrder="0"/>
      <protection locked="1" hidden="0"/>
    </dxf>
    <dxf>
      <alignment horizontal="center" vertical="bottom" textRotation="0" wrapText="0" indent="0" justifyLastLine="0" shrinkToFit="0" readingOrder="0"/>
      <protection locked="1" hidden="0"/>
    </dxf>
    <dxf>
      <alignment horizontal="center" vertical="bottom" textRotation="0" wrapText="0" indent="0" justifyLastLine="0" shrinkToFit="0" readingOrder="0"/>
      <protection locked="1" hidden="0"/>
    </dxf>
    <dxf>
      <alignment horizontal="center" vertical="bottom" textRotation="0" wrapText="0" indent="0" justifyLastLine="0" shrinkToFit="0" readingOrder="0"/>
      <protection locked="1" hidden="0"/>
    </dxf>
    <dxf>
      <alignment horizontal="center" vertical="bottom" textRotation="0" wrapText="0" indent="0" justifyLastLine="0" shrinkToFit="0" readingOrder="0"/>
      <protection locked="1" hidden="0"/>
    </dxf>
    <dxf>
      <alignment horizontal="center" vertical="bottom" textRotation="0" wrapText="0" indent="0" justifyLastLine="0" shrinkToFit="0" readingOrder="0"/>
      <protection locked="1" hidden="0"/>
    </dxf>
    <dxf>
      <alignment horizontal="center" vertical="bottom" textRotation="0" wrapText="0" indent="0" justifyLastLine="0" shrinkToFit="0" readingOrder="0"/>
      <protection locked="1" hidden="0"/>
    </dxf>
    <dxf>
      <alignment horizontal="center" vertical="bottom" textRotation="0" wrapText="0" indent="0" justifyLastLine="0" shrinkToFit="0" readingOrder="0"/>
      <protection locked="1" hidden="0"/>
    </dxf>
    <dxf>
      <font>
        <b/>
        <strike val="0"/>
        <outline val="0"/>
        <shadow val="0"/>
        <u val="none"/>
        <vertAlign val="baseline"/>
        <sz val="11"/>
        <color theme="1"/>
        <name val="Calibri"/>
      </font>
      <numFmt numFmtId="30" formatCode="@"/>
      <alignment horizontal="center" vertical="bottom" textRotation="0" wrapText="0" indent="0" justifyLastLine="0" shrinkToFit="0" readingOrder="0"/>
      <protection locked="1" hidden="0"/>
    </dxf>
    <dxf>
      <font>
        <b/>
        <strike val="0"/>
        <outline val="0"/>
        <shadow val="0"/>
        <u val="none"/>
        <vertAlign val="baseline"/>
        <sz val="11"/>
        <color theme="1"/>
        <name val="Calibri"/>
      </font>
      <numFmt numFmtId="30" formatCode="@"/>
      <alignment horizontal="center" vertical="bottom" textRotation="0" wrapText="0" indent="0" justifyLastLine="0" shrinkToFit="0" readingOrder="0"/>
      <protection locked="1" hidden="0"/>
    </dxf>
    <dxf>
      <numFmt numFmtId="30" formatCode="@"/>
      <protection locked="1" hidden="0"/>
    </dxf>
    <dxf>
      <numFmt numFmtId="0" formatCode="General"/>
      <alignment horizontal="left" vertical="bottom" textRotation="0" wrapText="0" indent="0" justifyLastLine="0" shrinkToFit="0" readingOrder="0"/>
      <protection locked="1" hidden="0"/>
    </dxf>
    <dxf>
      <numFmt numFmtId="0" formatCode="General"/>
      <alignment horizontal="left" vertical="bottom" textRotation="0" wrapText="0" indent="0" justifyLastLine="0" shrinkToFit="0" readingOrder="0"/>
      <protection locked="1" hidden="0"/>
    </dxf>
    <dxf>
      <numFmt numFmtId="0" formatCode="General"/>
      <alignment horizontal="left" vertical="bottom" textRotation="0" wrapText="0" indent="0" justifyLastLine="0" shrinkToFit="0" readingOrder="0"/>
      <protection locked="1" hidden="0"/>
    </dxf>
    <dxf>
      <alignment horizontal="left" textRotation="0" indent="0" justifyLastLine="0" shrinkToFit="0" readingOrder="0"/>
      <protection locked="1" hidden="0"/>
    </dxf>
    <dxf>
      <alignment horizontal="left" textRotation="0" indent="0" justifyLastLine="0" shrinkToFit="0" readingOrder="0"/>
      <protection locked="1" hidden="0"/>
    </dxf>
    <dxf>
      <font>
        <strike val="0"/>
        <outline val="0"/>
        <shadow val="0"/>
        <u val="none"/>
        <vertAlign val="baseline"/>
        <sz val="11"/>
        <color theme="1"/>
        <name val="Calibri"/>
      </font>
      <numFmt numFmtId="30" formatCode="@"/>
      <alignment horizontal="center" vertical="bottom" textRotation="0" wrapText="0" indent="0" justifyLastLine="0" shrinkToFit="0" readingOrder="0"/>
      <protection locked="1" hidden="0"/>
    </dxf>
    <dxf>
      <font>
        <strike val="0"/>
        <outline val="0"/>
        <shadow val="0"/>
        <u val="none"/>
        <vertAlign val="baseline"/>
        <sz val="11"/>
        <color theme="1"/>
        <name val="Calibri"/>
      </font>
      <numFmt numFmtId="30" formatCode="@"/>
      <alignment horizontal="center" vertical="bottom" textRotation="0" wrapText="0" indent="0" justifyLastLine="0" shrinkToFit="0" readingOrder="0"/>
      <protection locked="1" hidden="0"/>
    </dxf>
    <dxf>
      <numFmt numFmtId="30" formatCode="@"/>
      <protection locked="1" hidden="0"/>
    </dxf>
    <dxf>
      <font>
        <color theme="1" tint="0.499984740745262"/>
      </font>
      <numFmt numFmtId="0" formatCode="General"/>
      <alignment horizontal="general" vertical="center" textRotation="0" wrapText="0" indent="0" justifyLastLine="0" shrinkToFit="0" readingOrder="0"/>
      <border diagonalUp="0" diagonalDown="0" outline="0">
        <left/>
        <right style="thin">
          <color indexed="64"/>
        </right>
        <top/>
        <bottom/>
      </border>
      <protection locked="1" hidden="0"/>
    </dxf>
    <dxf>
      <font>
        <color theme="1" tint="0.499984740745262"/>
      </font>
      <numFmt numFmtId="0" formatCode="General"/>
      <alignment horizontal="general" vertical="center" textRotation="0" wrapText="0" indent="0" justifyLastLine="0" shrinkToFit="0" readingOrder="0"/>
      <protection locked="1" hidden="0"/>
    </dxf>
    <dxf>
      <font>
        <color theme="1" tint="0.499984740745262"/>
      </font>
      <numFmt numFmtId="0" formatCode="General"/>
      <alignment horizontal="general" vertical="center" textRotation="0" wrapText="0" indent="0" justifyLastLine="0" shrinkToFit="0" readingOrder="0"/>
      <border diagonalUp="0" diagonalDown="0" outline="0">
        <left style="thin">
          <color indexed="64"/>
        </left>
        <right/>
        <top/>
        <bottom/>
      </border>
      <protection locked="1" hidden="0"/>
    </dxf>
    <dxf>
      <alignment horizontal="general" vertical="center" textRotation="0" wrapText="0" indent="0" justifyLastLine="0" shrinkToFit="0" readingOrder="0"/>
      <protection locked="1" hidden="0"/>
    </dxf>
    <dxf>
      <font>
        <strike val="0"/>
        <outline val="0"/>
        <shadow val="0"/>
        <u val="none"/>
        <vertAlign val="baseline"/>
        <sz val="11"/>
        <color theme="0"/>
        <name val="Calibri"/>
        <scheme val="minor"/>
      </font>
      <fill>
        <patternFill patternType="solid">
          <fgColor indexed="64"/>
          <bgColor theme="0" tint="-0.499984740745262"/>
        </patternFill>
      </fill>
      <alignment horizontal="general" vertical="center" textRotation="0" wrapText="0" indent="0" justifyLastLine="0" shrinkToFit="0" readingOrder="0"/>
      <protection locked="1" hidden="0"/>
    </dxf>
    <dxf>
      <font>
        <color theme="0" tint="-0.499984740745262"/>
      </font>
      <fill>
        <patternFill patternType="none">
          <fgColor indexed="64"/>
          <bgColor indexed="65"/>
        </patternFill>
      </fill>
      <alignment horizontal="left" vertical="center" textRotation="0" wrapText="0" indent="0" justifyLastLine="0" shrinkToFit="0" readingOrder="0"/>
      <border diagonalUp="0" diagonalDown="0" outline="0">
        <left/>
        <right style="thin">
          <color indexed="64"/>
        </right>
        <top/>
        <bottom/>
      </border>
      <protection locked="1" hidden="0"/>
    </dxf>
    <dxf>
      <font>
        <color theme="0" tint="-0.499984740745262"/>
      </font>
      <fill>
        <patternFill patternType="none">
          <fgColor indexed="64"/>
          <bgColor indexed="65"/>
        </patternFill>
      </fill>
      <alignment horizontal="left" vertical="center" textRotation="0" wrapText="0" indent="0" justifyLastLine="0" shrinkToFit="0" readingOrder="0"/>
      <protection locked="1" hidden="0"/>
    </dxf>
    <dxf>
      <font>
        <color theme="0" tint="-0.499984740745262"/>
      </font>
      <alignment horizontal="left" vertical="bottom" textRotation="0" wrapText="0" indent="0" justifyLastLine="0" shrinkToFit="0" readingOrder="0"/>
      <protection locked="1" hidden="0"/>
    </dxf>
    <dxf>
      <border diagonalUp="0" diagonalDown="0">
        <left style="thin">
          <color rgb="FF000000"/>
        </left>
        <right/>
        <top style="thin">
          <color rgb="FF000000"/>
        </top>
        <bottom style="thin">
          <color rgb="FF000000"/>
        </bottom>
      </border>
    </dxf>
    <dxf>
      <alignment horizontal="left" vertical="center" textRotation="0" wrapText="0" indent="0" justifyLastLine="0" shrinkToFit="0" readingOrder="0"/>
      <protection locked="1" hidden="0"/>
    </dxf>
    <dxf>
      <fill>
        <patternFill patternType="solid">
          <fgColor indexed="64"/>
          <bgColor theme="0" tint="-0.499984740745262"/>
        </patternFill>
      </fill>
      <alignment horizontal="left" vertical="center" textRotation="0" wrapText="0" indent="0" justifyLastLine="0" shrinkToFit="0" readingOrder="0"/>
      <protection locked="1" hidden="0"/>
    </dxf>
    <dxf>
      <alignment horizontal="center" vertical="center" textRotation="0" wrapText="0" indent="0" justifyLastLine="0" shrinkToFit="0" readingOrder="0"/>
      <protection locked="1" hidden="0"/>
    </dxf>
    <dxf>
      <font>
        <strike val="0"/>
        <outline val="0"/>
        <shadow val="0"/>
        <u val="none"/>
        <vertAlign val="baseline"/>
        <sz val="8"/>
        <color auto="1"/>
        <name val="Calibri"/>
        <scheme val="minor"/>
      </font>
      <numFmt numFmtId="0" formatCode="General"/>
      <alignment horizontal="center" vertical="top" textRotation="0" wrapText="1" indent="0" justifyLastLine="0" shrinkToFit="0" readingOrder="0"/>
      <protection locked="1" hidden="0"/>
    </dxf>
    <dxf>
      <font>
        <strike val="0"/>
        <outline val="0"/>
        <shadow val="0"/>
        <u val="none"/>
        <vertAlign val="baseline"/>
        <sz val="8"/>
        <color auto="1"/>
        <name val="Calibri"/>
        <scheme val="minor"/>
      </font>
      <numFmt numFmtId="0" formatCode="General"/>
      <alignment horizontal="center" vertical="top" textRotation="0" wrapText="1" indent="0" justifyLastLine="0" shrinkToFit="0" readingOrder="0"/>
      <protection locked="1" hidden="0"/>
    </dxf>
    <dxf>
      <font>
        <strike val="0"/>
        <outline val="0"/>
        <shadow val="0"/>
        <u val="none"/>
        <vertAlign val="baseline"/>
        <sz val="8"/>
        <name val="Calibri"/>
        <scheme val="minor"/>
      </font>
      <numFmt numFmtId="0" formatCode="General"/>
      <alignment horizontal="center" vertical="top" textRotation="0" wrapText="1" indent="0" justifyLastLine="0" shrinkToFit="0" readingOrder="0"/>
      <protection locked="1" hidden="0"/>
    </dxf>
    <dxf>
      <font>
        <strike val="0"/>
        <outline val="0"/>
        <shadow val="0"/>
        <u val="none"/>
        <vertAlign val="baseline"/>
        <sz val="8"/>
        <color auto="1"/>
        <name val="Calibri"/>
        <scheme val="minor"/>
      </font>
      <numFmt numFmtId="0" formatCode="General"/>
      <alignment horizontal="center" vertical="top" textRotation="0" wrapText="1" indent="0" justifyLastLine="0" shrinkToFit="0" readingOrder="0"/>
      <protection locked="1" hidden="0"/>
    </dxf>
    <dxf>
      <font>
        <strike val="0"/>
        <outline val="0"/>
        <shadow val="0"/>
        <u val="none"/>
        <vertAlign val="baseline"/>
        <sz val="8"/>
        <color auto="1"/>
        <name val="Calibri"/>
        <scheme val="minor"/>
      </font>
      <numFmt numFmtId="0" formatCode="General"/>
      <alignment horizontal="center" vertical="top" textRotation="0" wrapText="1" indent="0" justifyLastLine="0" shrinkToFit="0" readingOrder="0"/>
      <protection locked="1" hidden="0"/>
    </dxf>
    <dxf>
      <font>
        <strike val="0"/>
        <outline val="0"/>
        <shadow val="0"/>
        <u val="none"/>
        <vertAlign val="baseline"/>
        <sz val="8"/>
        <color auto="1"/>
        <name val="Calibri"/>
        <scheme val="minor"/>
      </font>
      <numFmt numFmtId="0" formatCode="General"/>
      <alignment horizontal="center" vertical="top" textRotation="0" wrapText="1" indent="0" justifyLastLine="0" shrinkToFit="0" readingOrder="0"/>
      <protection locked="1" hidden="0"/>
    </dxf>
    <dxf>
      <font>
        <strike val="0"/>
        <outline val="0"/>
        <shadow val="0"/>
        <u val="none"/>
        <vertAlign val="baseline"/>
        <sz val="8"/>
        <color auto="1"/>
        <name val="Calibri"/>
        <scheme val="minor"/>
      </font>
      <numFmt numFmtId="0" formatCode="General"/>
      <alignment horizontal="center" vertical="top" textRotation="0" wrapText="1" indent="0" justifyLastLine="0" shrinkToFit="0" readingOrder="0"/>
      <protection locked="1" hidden="0"/>
    </dxf>
    <dxf>
      <font>
        <strike val="0"/>
        <outline val="0"/>
        <shadow val="0"/>
        <u val="none"/>
        <vertAlign val="baseline"/>
        <sz val="8"/>
        <color auto="1"/>
        <name val="Calibri"/>
        <scheme val="minor"/>
      </font>
      <numFmt numFmtId="0" formatCode="General"/>
      <alignment horizontal="center" vertical="top" textRotation="0" wrapText="1" indent="0" justifyLastLine="0" shrinkToFit="0" readingOrder="0"/>
      <protection locked="1" hidden="0"/>
    </dxf>
    <dxf>
      <font>
        <strike val="0"/>
        <outline val="0"/>
        <shadow val="0"/>
        <u val="none"/>
        <vertAlign val="baseline"/>
        <sz val="8"/>
        <color auto="1"/>
        <name val="Calibri"/>
        <scheme val="minor"/>
      </font>
      <numFmt numFmtId="0" formatCode="General"/>
      <alignment horizontal="center" vertical="top" textRotation="0" wrapText="1" indent="0" justifyLastLine="0" shrinkToFit="0" readingOrder="0"/>
      <protection locked="1" hidden="0"/>
    </dxf>
    <dxf>
      <font>
        <b val="0"/>
        <i val="0"/>
        <strike val="0"/>
        <condense val="0"/>
        <extend val="0"/>
        <outline val="0"/>
        <shadow val="0"/>
        <u val="none"/>
        <vertAlign val="baseline"/>
        <sz val="10"/>
        <color auto="1"/>
        <name val="Calibri"/>
        <scheme val="minor"/>
      </font>
      <numFmt numFmtId="0" formatCode="General"/>
      <alignment horizontal="general" vertical="top" textRotation="0" wrapText="1" indent="0" justifyLastLine="0" shrinkToFit="0" readingOrder="0"/>
      <protection locked="1" hidden="0"/>
    </dxf>
    <dxf>
      <font>
        <b val="0"/>
        <i val="0"/>
        <strike val="0"/>
        <condense val="0"/>
        <extend val="0"/>
        <outline val="0"/>
        <shadow val="0"/>
        <u val="none"/>
        <vertAlign val="baseline"/>
        <sz val="10"/>
        <color auto="1"/>
        <name val="Calibri"/>
        <scheme val="minor"/>
      </font>
      <numFmt numFmtId="0" formatCode="General"/>
      <alignment horizontal="left" vertical="top" textRotation="0" wrapText="1" indent="0" justifyLastLine="0" shrinkToFit="0" readingOrder="0"/>
      <protection locked="1" hidden="0"/>
    </dxf>
    <dxf>
      <font>
        <b val="0"/>
        <i val="0"/>
        <strike val="0"/>
        <condense val="0"/>
        <extend val="0"/>
        <outline val="0"/>
        <shadow val="0"/>
        <u val="none"/>
        <vertAlign val="baseline"/>
        <sz val="10"/>
        <color auto="1"/>
        <name val="Calibri"/>
        <scheme val="minor"/>
      </font>
      <numFmt numFmtId="0" formatCode="General"/>
      <alignment horizontal="general" vertical="top" textRotation="0" wrapText="1" indent="0" justifyLastLine="0" shrinkToFit="0" readingOrder="0"/>
      <protection locked="1" hidden="0"/>
    </dxf>
    <dxf>
      <font>
        <b val="0"/>
        <i val="0"/>
        <strike val="0"/>
        <condense val="0"/>
        <extend val="0"/>
        <outline val="0"/>
        <shadow val="0"/>
        <u val="none"/>
        <vertAlign val="baseline"/>
        <sz val="10"/>
        <color auto="1"/>
        <name val="Calibri"/>
        <scheme val="minor"/>
      </font>
      <numFmt numFmtId="0" formatCode="General"/>
      <alignment horizontal="general" vertical="top" textRotation="0" wrapText="1" indent="0" justifyLastLine="0" shrinkToFit="0" readingOrder="0"/>
      <protection locked="1" hidden="0"/>
    </dxf>
    <dxf>
      <font>
        <b val="0"/>
        <i val="0"/>
        <strike val="0"/>
        <condense val="0"/>
        <extend val="0"/>
        <outline val="0"/>
        <shadow val="0"/>
        <u val="none"/>
        <vertAlign val="baseline"/>
        <sz val="10"/>
        <color auto="1"/>
        <name val="Calibri"/>
        <scheme val="minor"/>
      </font>
      <numFmt numFmtId="0" formatCode="General"/>
      <alignment horizontal="general" vertical="top" textRotation="0" wrapText="1" indent="0" justifyLastLine="0" shrinkToFit="0" readingOrder="0"/>
      <protection locked="1" hidden="0"/>
    </dxf>
    <dxf>
      <font>
        <b val="0"/>
        <i val="0"/>
        <strike val="0"/>
        <condense val="0"/>
        <extend val="0"/>
        <outline val="0"/>
        <shadow val="0"/>
        <u val="none"/>
        <vertAlign val="baseline"/>
        <sz val="10"/>
        <color auto="1"/>
        <name val="Calibri"/>
        <scheme val="minor"/>
      </font>
      <numFmt numFmtId="0" formatCode="General"/>
      <alignment horizontal="center" vertical="top" textRotation="0" wrapText="1" indent="0" justifyLastLine="0" shrinkToFit="0" readingOrder="0"/>
      <protection locked="1" hidden="0"/>
    </dxf>
    <dxf>
      <font>
        <b val="0"/>
        <i val="0"/>
        <strike val="0"/>
        <condense val="0"/>
        <extend val="0"/>
        <outline val="0"/>
        <shadow val="0"/>
        <u val="none"/>
        <vertAlign val="baseline"/>
        <sz val="10"/>
        <color auto="1"/>
        <name val="Calibri"/>
        <scheme val="minor"/>
      </font>
      <numFmt numFmtId="0" formatCode="General"/>
      <alignment horizontal="general" vertical="top" textRotation="0" wrapText="1" indent="0" justifyLastLine="0" shrinkToFit="0" readingOrder="0"/>
      <protection locked="1" hidden="0"/>
    </dxf>
    <dxf>
      <font>
        <b val="0"/>
        <i val="0"/>
        <strike val="0"/>
        <condense val="0"/>
        <extend val="0"/>
        <outline val="0"/>
        <shadow val="0"/>
        <u val="none"/>
        <vertAlign val="baseline"/>
        <sz val="10"/>
        <color auto="1"/>
        <name val="Calibri"/>
        <scheme val="minor"/>
      </font>
      <numFmt numFmtId="0" formatCode="General"/>
      <alignment horizontal="center" vertical="top" textRotation="0" wrapText="1" indent="0" justifyLastLine="0" shrinkToFit="0" readingOrder="0"/>
      <protection locked="1" hidden="0"/>
    </dxf>
    <dxf>
      <font>
        <b val="0"/>
        <i val="0"/>
        <strike val="0"/>
        <condense val="0"/>
        <extend val="0"/>
        <outline val="0"/>
        <shadow val="0"/>
        <u val="none"/>
        <vertAlign val="baseline"/>
        <sz val="10"/>
        <color auto="1"/>
        <name val="Calibri"/>
        <scheme val="minor"/>
      </font>
      <numFmt numFmtId="0" formatCode="General"/>
      <fill>
        <patternFill patternType="none">
          <fgColor indexed="64"/>
          <bgColor indexed="65"/>
        </patternFill>
      </fill>
      <alignment horizontal="general" vertical="top" textRotation="0" wrapText="1" indent="0" justifyLastLine="0" shrinkToFit="0" readingOrder="0"/>
      <protection locked="1" hidden="0"/>
    </dxf>
    <dxf>
      <font>
        <b val="0"/>
        <i val="0"/>
        <strike val="0"/>
        <condense val="0"/>
        <extend val="0"/>
        <outline val="0"/>
        <shadow val="0"/>
        <u val="none"/>
        <vertAlign val="baseline"/>
        <sz val="10"/>
        <color auto="1"/>
        <name val="Calibri"/>
        <scheme val="minor"/>
      </font>
      <numFmt numFmtId="0" formatCode="General"/>
      <fill>
        <patternFill patternType="none">
          <fgColor indexed="64"/>
          <bgColor indexed="65"/>
        </patternFill>
      </fill>
      <alignment horizontal="general" vertical="top" textRotation="0" wrapText="1" indent="0" justifyLastLine="0" shrinkToFit="0" readingOrder="0"/>
      <protection locked="1" hidden="0"/>
    </dxf>
    <dxf>
      <font>
        <b val="0"/>
        <i val="0"/>
        <strike val="0"/>
        <condense val="0"/>
        <extend val="0"/>
        <outline val="0"/>
        <shadow val="0"/>
        <u val="none"/>
        <vertAlign val="baseline"/>
        <sz val="10"/>
        <color auto="1"/>
        <name val="Calibri"/>
        <scheme val="minor"/>
      </font>
      <numFmt numFmtId="0" formatCode="General"/>
      <fill>
        <patternFill patternType="none">
          <fgColor indexed="64"/>
          <bgColor indexed="65"/>
        </patternFill>
      </fill>
      <alignment horizontal="center" vertical="top" textRotation="0" wrapText="1" indent="0" justifyLastLine="0" shrinkToFit="0" readingOrder="0"/>
      <protection locked="1" hidden="0"/>
    </dxf>
    <dxf>
      <font>
        <b val="0"/>
        <i val="0"/>
        <strike val="0"/>
        <condense val="0"/>
        <extend val="0"/>
        <outline val="0"/>
        <shadow val="0"/>
        <u val="none"/>
        <vertAlign val="baseline"/>
        <sz val="8"/>
        <color auto="1"/>
        <name val="Calibri"/>
        <scheme val="minor"/>
      </font>
      <alignment horizontal="center" vertical="top" textRotation="0" wrapText="1" indent="0" justifyLastLine="0" shrinkToFit="0" readingOrder="0"/>
      <protection locked="1" hidden="0"/>
    </dxf>
    <dxf>
      <border>
        <bottom style="thin">
          <color theme="0" tint="-4.9989318521683403E-2"/>
        </bottom>
      </border>
    </dxf>
    <dxf>
      <font>
        <b val="0"/>
        <i val="0"/>
        <strike val="0"/>
        <condense val="0"/>
        <extend val="0"/>
        <outline val="0"/>
        <shadow val="0"/>
        <u val="none"/>
        <vertAlign val="baseline"/>
        <sz val="8"/>
        <color theme="0"/>
        <name val="Calibri"/>
        <scheme val="minor"/>
      </font>
      <fill>
        <patternFill patternType="solid">
          <fgColor indexed="64"/>
          <bgColor rgb="FFA05AC8"/>
        </patternFill>
      </fill>
      <alignment horizontal="center" vertical="center" textRotation="0" wrapText="1" indent="0" justifyLastLine="0" shrinkToFit="0" readingOrder="0"/>
      <border diagonalUp="0" diagonalDown="0" outline="0">
        <left style="thin">
          <color theme="0" tint="-4.9989318521683403E-2"/>
        </left>
        <right style="thin">
          <color theme="0" tint="-4.9989318521683403E-2"/>
        </right>
        <top/>
        <bottom/>
      </border>
      <protection locked="1" hidden="0"/>
    </dxf>
    <dxf>
      <font>
        <color rgb="FFF5F5F5"/>
      </font>
      <numFmt numFmtId="0" formatCode="General"/>
      <fill>
        <patternFill>
          <bgColor rgb="FFF5F5F5"/>
        </patternFill>
      </fill>
      <border>
        <left style="hair">
          <color theme="0" tint="-0.24994659260841701"/>
        </left>
        <right style="hair">
          <color theme="0" tint="-0.24994659260841701"/>
        </right>
        <top style="hair">
          <color theme="0" tint="-0.24994659260841701"/>
        </top>
        <bottom style="hair">
          <color theme="0" tint="-0.24994659260841701"/>
        </bottom>
      </border>
    </dxf>
    <dxf>
      <font>
        <color theme="0" tint="-0.24994659260841701"/>
      </font>
      <numFmt numFmtId="0" formatCode="General"/>
      <fill>
        <patternFill>
          <bgColor rgb="FFF5F5F5"/>
        </patternFill>
      </fill>
      <border>
        <left style="hair">
          <color theme="0" tint="-0.24994659260841701"/>
        </left>
        <right style="hair">
          <color theme="0" tint="-0.24994659260841701"/>
        </right>
        <top style="hair">
          <color theme="0" tint="-0.24994659260841701"/>
        </top>
        <bottom style="hair">
          <color theme="0" tint="-0.24994659260841701"/>
        </bottom>
      </border>
    </dxf>
    <dxf>
      <font>
        <b val="0"/>
        <i val="0"/>
        <color auto="1"/>
      </font>
      <numFmt numFmtId="0" formatCode="General"/>
      <fill>
        <patternFill>
          <bgColor rgb="FFF5F5F5"/>
        </patternFill>
      </fill>
      <border>
        <left style="hair">
          <color theme="0" tint="-0.24994659260841701"/>
        </left>
        <right style="hair">
          <color theme="0" tint="-0.24994659260841701"/>
        </right>
        <top style="hair">
          <color theme="0" tint="-0.24994659260841701"/>
        </top>
        <bottom style="hair">
          <color theme="0" tint="-0.24994659260841701"/>
        </bottom>
      </border>
    </dxf>
    <dxf>
      <font>
        <color rgb="FFFFF5DC"/>
      </font>
      <numFmt numFmtId="0" formatCode="General"/>
      <fill>
        <patternFill>
          <bgColor rgb="FFFFF5DC"/>
        </patternFill>
      </fill>
      <border>
        <left style="hair">
          <color theme="0" tint="-0.34998626667073579"/>
        </left>
        <right style="hair">
          <color theme="0" tint="-0.34998626667073579"/>
        </right>
        <top style="hair">
          <color theme="0" tint="-0.34998626667073579"/>
        </top>
        <bottom style="hair">
          <color theme="0" tint="-0.34998626667073579"/>
        </bottom>
      </border>
    </dxf>
    <dxf>
      <fill>
        <patternFill>
          <bgColor rgb="FFD9EBCD"/>
        </patternFill>
      </fill>
    </dxf>
    <dxf>
      <fill>
        <patternFill>
          <bgColor rgb="FFEFF6EA"/>
        </patternFill>
      </fill>
    </dxf>
    <dxf>
      <font>
        <b val="0"/>
        <i val="0"/>
        <color auto="1"/>
      </font>
      <numFmt numFmtId="0" formatCode="General"/>
      <fill>
        <patternFill>
          <bgColor rgb="FFF5F5F5"/>
        </patternFill>
      </fill>
      <border>
        <left style="hair">
          <color theme="0" tint="-0.24994659260841701"/>
        </left>
        <right style="hair">
          <color theme="0" tint="-0.24994659260841701"/>
        </right>
        <top style="hair">
          <color theme="0" tint="-0.24994659260841701"/>
        </top>
        <bottom style="hair">
          <color theme="0" tint="-0.24994659260841701"/>
        </bottom>
      </border>
    </dxf>
    <dxf>
      <font>
        <color rgb="FFF5F5F5"/>
      </font>
      <numFmt numFmtId="0" formatCode="General"/>
      <fill>
        <patternFill>
          <bgColor rgb="FFF5F5F5"/>
        </patternFill>
      </fill>
      <border>
        <left style="hair">
          <color theme="0" tint="-0.24994659260841701"/>
        </left>
        <right style="hair">
          <color theme="0" tint="-0.24994659260841701"/>
        </right>
        <top style="hair">
          <color theme="0" tint="-0.24994659260841701"/>
        </top>
        <bottom style="hair">
          <color theme="0" tint="-0.24994659260841701"/>
        </bottom>
      </border>
    </dxf>
    <dxf>
      <fill>
        <patternFill>
          <bgColor rgb="FFF5F5F5"/>
        </patternFill>
      </fill>
    </dxf>
    <dxf>
      <fill>
        <patternFill>
          <bgColor rgb="FFD0DBF0"/>
        </patternFill>
      </fill>
      <border>
        <left style="thin">
          <color theme="0"/>
        </left>
        <right/>
        <top/>
        <bottom/>
      </border>
    </dxf>
    <dxf>
      <fill>
        <patternFill>
          <bgColor rgb="FFEDF1F9"/>
        </patternFill>
      </fill>
      <border>
        <left style="thin">
          <color theme="0"/>
        </left>
        <right/>
        <top/>
        <bottom/>
      </border>
    </dxf>
    <dxf>
      <font>
        <b/>
        <i val="0"/>
        <strike val="0"/>
        <condense val="0"/>
        <extend val="0"/>
        <outline val="0"/>
        <shadow val="0"/>
        <u val="none"/>
        <vertAlign val="baseline"/>
        <sz val="10"/>
        <color auto="1"/>
        <name val="Calibri"/>
        <scheme val="minor"/>
      </font>
      <fill>
        <patternFill patternType="none">
          <fgColor indexed="64"/>
          <bgColor indexed="65"/>
        </patternFill>
      </fill>
      <alignment horizontal="center" vertical="center" textRotation="0" wrapText="0" indent="0" justifyLastLine="0" shrinkToFit="0" readingOrder="0"/>
      <border diagonalUp="0" diagonalDown="0" outline="0">
        <left style="hair">
          <color theme="0" tint="-0.34998626667073579"/>
        </left>
        <right style="hair">
          <color theme="0" tint="-0.34998626667073579"/>
        </right>
        <top style="hair">
          <color theme="0" tint="-0.34998626667073579"/>
        </top>
        <bottom style="hair">
          <color theme="0" tint="-0.34998626667073579"/>
        </bottom>
      </border>
      <protection locked="1" hidden="0"/>
    </dxf>
    <dxf>
      <font>
        <b/>
        <i val="0"/>
        <strike val="0"/>
        <condense val="0"/>
        <extend val="0"/>
        <outline val="0"/>
        <shadow val="0"/>
        <u val="none"/>
        <vertAlign val="baseline"/>
        <sz val="10"/>
        <color auto="1"/>
        <name val="Calibri"/>
        <scheme val="minor"/>
      </font>
      <fill>
        <patternFill patternType="none">
          <fgColor indexed="64"/>
          <bgColor indexed="65"/>
        </patternFill>
      </fill>
      <alignment horizontal="center" vertical="center" textRotation="0" wrapText="0" indent="0" justifyLastLine="0" shrinkToFit="0" readingOrder="0"/>
      <border diagonalUp="0" diagonalDown="0" outline="0">
        <left style="hair">
          <color theme="0" tint="-0.34998626667073579"/>
        </left>
        <right style="hair">
          <color theme="0" tint="-0.34998626667073579"/>
        </right>
        <top style="hair">
          <color theme="0" tint="-0.34998626667073579"/>
        </top>
        <bottom style="hair">
          <color theme="0" tint="-0.34998626667073579"/>
        </bottom>
      </border>
      <protection locked="1" hidden="0"/>
    </dxf>
    <dxf>
      <font>
        <b/>
        <strike val="0"/>
        <outline val="0"/>
        <shadow val="0"/>
        <u val="none"/>
        <vertAlign val="baseline"/>
        <sz val="10"/>
        <color auto="1"/>
        <name val="Calibri"/>
        <scheme val="minor"/>
      </font>
      <fill>
        <patternFill patternType="none">
          <fgColor indexed="64"/>
          <bgColor indexed="65"/>
        </patternFill>
      </fill>
      <alignment horizontal="center" vertical="center" textRotation="0" wrapText="0" indent="0" justifyLastLine="0" shrinkToFit="0" readingOrder="0"/>
      <border diagonalUp="0" diagonalDown="0" outline="0">
        <left style="hair">
          <color theme="0" tint="-0.34998626667073579"/>
        </left>
        <right style="hair">
          <color theme="0" tint="-0.34998626667073579"/>
        </right>
        <top style="hair">
          <color theme="0" tint="-0.34998626667073579"/>
        </top>
        <bottom style="hair">
          <color theme="0" tint="-0.34998626667073579"/>
        </bottom>
      </border>
      <protection locked="1" hidden="0"/>
    </dxf>
    <dxf>
      <font>
        <b/>
        <i val="0"/>
        <strike val="0"/>
        <condense val="0"/>
        <extend val="0"/>
        <outline val="0"/>
        <shadow val="0"/>
        <u val="none"/>
        <vertAlign val="baseline"/>
        <sz val="10"/>
        <color auto="1"/>
        <name val="Calibri"/>
        <scheme val="minor"/>
      </font>
      <fill>
        <patternFill patternType="none">
          <fgColor indexed="64"/>
          <bgColor indexed="65"/>
        </patternFill>
      </fill>
      <alignment horizontal="center" vertical="center" textRotation="0" wrapText="0" indent="0" justifyLastLine="0" shrinkToFit="0" readingOrder="0"/>
      <border diagonalUp="0" diagonalDown="0" outline="0">
        <left style="hair">
          <color theme="0" tint="-0.34998626667073579"/>
        </left>
        <right style="hair">
          <color theme="0" tint="-0.34998626667073579"/>
        </right>
        <top style="hair">
          <color theme="0" tint="-0.34998626667073579"/>
        </top>
        <bottom style="hair">
          <color theme="0" tint="-0.34998626667073579"/>
        </bottom>
      </border>
      <protection locked="1" hidden="0"/>
    </dxf>
    <dxf>
      <font>
        <b/>
        <i val="0"/>
        <strike val="0"/>
        <condense val="0"/>
        <extend val="0"/>
        <outline val="0"/>
        <shadow val="0"/>
        <u val="none"/>
        <vertAlign val="baseline"/>
        <sz val="10"/>
        <color auto="1"/>
        <name val="Calibri"/>
        <scheme val="minor"/>
      </font>
      <fill>
        <patternFill patternType="none">
          <fgColor indexed="64"/>
          <bgColor indexed="65"/>
        </patternFill>
      </fill>
      <alignment horizontal="center" vertical="center" textRotation="0" wrapText="0" indent="0" justifyLastLine="0" shrinkToFit="0" readingOrder="0"/>
      <border diagonalUp="0" diagonalDown="0" outline="0">
        <left style="hair">
          <color theme="0" tint="-0.34998626667073579"/>
        </left>
        <right style="hair">
          <color theme="0" tint="-0.34998626667073579"/>
        </right>
        <top style="hair">
          <color theme="0" tint="-0.34998626667073579"/>
        </top>
        <bottom style="hair">
          <color theme="0" tint="-0.34998626667073579"/>
        </bottom>
      </border>
      <protection locked="1" hidden="0"/>
    </dxf>
    <dxf>
      <font>
        <b/>
        <i val="0"/>
        <strike val="0"/>
        <condense val="0"/>
        <extend val="0"/>
        <outline val="0"/>
        <shadow val="0"/>
        <u val="none"/>
        <vertAlign val="baseline"/>
        <sz val="10"/>
        <color auto="1"/>
        <name val="Calibri"/>
        <scheme val="minor"/>
      </font>
      <fill>
        <patternFill patternType="none">
          <fgColor indexed="64"/>
          <bgColor indexed="65"/>
        </patternFill>
      </fill>
      <alignment horizontal="center" vertical="center" textRotation="0" wrapText="0" indent="0" justifyLastLine="0" shrinkToFit="0" readingOrder="0"/>
      <border diagonalUp="0" diagonalDown="0" outline="0">
        <left style="hair">
          <color theme="0" tint="-0.34998626667073579"/>
        </left>
        <right style="hair">
          <color theme="0" tint="-0.34998626667073579"/>
        </right>
        <top style="hair">
          <color theme="0" tint="-0.34998626667073579"/>
        </top>
        <bottom style="hair">
          <color theme="0" tint="-0.34998626667073579"/>
        </bottom>
      </border>
      <protection locked="1" hidden="0"/>
    </dxf>
    <dxf>
      <font>
        <b/>
        <i val="0"/>
        <strike val="0"/>
        <condense val="0"/>
        <extend val="0"/>
        <outline val="0"/>
        <shadow val="0"/>
        <u val="none"/>
        <vertAlign val="baseline"/>
        <sz val="10"/>
        <color auto="1"/>
        <name val="Calibri"/>
        <scheme val="minor"/>
      </font>
      <fill>
        <patternFill patternType="none">
          <fgColor indexed="64"/>
          <bgColor indexed="65"/>
        </patternFill>
      </fill>
      <alignment horizontal="center" vertical="center" textRotation="0" wrapText="0" indent="0" justifyLastLine="0" shrinkToFit="0" readingOrder="0"/>
      <border diagonalUp="0" diagonalDown="0" outline="0">
        <left style="hair">
          <color theme="0" tint="-0.34998626667073579"/>
        </left>
        <right style="hair">
          <color theme="0" tint="-0.34998626667073579"/>
        </right>
        <top style="hair">
          <color theme="0" tint="-0.34998626667073579"/>
        </top>
        <bottom style="hair">
          <color theme="0" tint="-0.34998626667073579"/>
        </bottom>
      </border>
      <protection locked="1" hidden="0"/>
    </dxf>
    <dxf>
      <font>
        <b/>
        <i val="0"/>
        <strike val="0"/>
        <condense val="0"/>
        <extend val="0"/>
        <outline val="0"/>
        <shadow val="0"/>
        <u val="none"/>
        <vertAlign val="baseline"/>
        <sz val="10"/>
        <color auto="1"/>
        <name val="Calibri"/>
        <scheme val="minor"/>
      </font>
      <fill>
        <patternFill patternType="none">
          <fgColor indexed="64"/>
          <bgColor indexed="65"/>
        </patternFill>
      </fill>
      <alignment horizontal="center" vertical="center" textRotation="0" wrapText="0" indent="0" justifyLastLine="0" shrinkToFit="0" readingOrder="0"/>
      <border diagonalUp="0" diagonalDown="0" outline="0">
        <left style="hair">
          <color theme="0" tint="-0.34998626667073579"/>
        </left>
        <right style="hair">
          <color theme="0" tint="-0.34998626667073579"/>
        </right>
        <top style="hair">
          <color theme="0" tint="-0.34998626667073579"/>
        </top>
        <bottom style="hair">
          <color theme="0" tint="-0.34998626667073579"/>
        </bottom>
      </border>
      <protection locked="1" hidden="0"/>
    </dxf>
    <dxf>
      <font>
        <b/>
        <i val="0"/>
        <strike val="0"/>
        <condense val="0"/>
        <extend val="0"/>
        <outline val="0"/>
        <shadow val="0"/>
        <u val="none"/>
        <vertAlign val="baseline"/>
        <sz val="10"/>
        <color auto="1"/>
        <name val="Calibri"/>
        <scheme val="minor"/>
      </font>
      <fill>
        <patternFill patternType="none">
          <fgColor indexed="64"/>
          <bgColor indexed="65"/>
        </patternFill>
      </fill>
      <alignment horizontal="center" vertical="center" textRotation="0" wrapText="0" indent="0" justifyLastLine="0" shrinkToFit="0" readingOrder="0"/>
      <border diagonalUp="0" diagonalDown="0" outline="0">
        <left style="hair">
          <color theme="0" tint="-0.34998626667073579"/>
        </left>
        <right style="hair">
          <color theme="0" tint="-0.34998626667073579"/>
        </right>
        <top style="hair">
          <color theme="0" tint="-0.34998626667073579"/>
        </top>
        <bottom style="hair">
          <color theme="0" tint="-0.34998626667073579"/>
        </bottom>
      </border>
      <protection locked="1" hidden="0"/>
    </dxf>
    <dxf>
      <font>
        <b val="0"/>
      </font>
      <numFmt numFmtId="0" formatCode="General"/>
      <fill>
        <patternFill patternType="none">
          <fgColor indexed="64"/>
          <bgColor indexed="65"/>
        </patternFill>
      </fill>
      <alignment horizontal="center" vertical="center" textRotation="0" wrapText="0" indent="0" justifyLastLine="0" shrinkToFit="0" readingOrder="0"/>
      <border outline="0">
        <right style="hair">
          <color theme="0" tint="-0.34998626667073579"/>
        </right>
      </border>
      <protection locked="1" hidden="0"/>
    </dxf>
    <dxf>
      <font>
        <strike val="0"/>
        <outline val="0"/>
        <shadow val="0"/>
        <u val="none"/>
        <vertAlign val="baseline"/>
        <sz val="11"/>
        <color auto="1"/>
        <name val="Calibri"/>
        <scheme val="minor"/>
      </font>
      <numFmt numFmtId="0" formatCode="General"/>
      <alignment horizontal="general" vertical="center" textRotation="0" wrapText="0" indent="0" justifyLastLine="0" shrinkToFit="0" readingOrder="0"/>
      <protection locked="1" hidden="0"/>
    </dxf>
    <dxf>
      <font>
        <strike val="0"/>
        <outline val="0"/>
        <shadow val="0"/>
        <u val="none"/>
        <vertAlign val="baseline"/>
        <sz val="11"/>
        <color auto="1"/>
        <name val="Calibri"/>
        <scheme val="minor"/>
      </font>
      <numFmt numFmtId="0" formatCode="General"/>
      <alignment horizontal="center" vertical="center" textRotation="0" wrapText="0" indent="0" justifyLastLine="0" shrinkToFit="0" readingOrder="0"/>
      <protection locked="1" hidden="0"/>
    </dxf>
    <dxf>
      <font>
        <strike val="0"/>
        <outline val="0"/>
        <shadow val="0"/>
        <u val="none"/>
        <vertAlign val="baseline"/>
        <sz val="11"/>
        <color auto="1"/>
        <name val="Calibri"/>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strike val="0"/>
        <outline val="0"/>
        <shadow val="0"/>
        <u val="none"/>
        <vertAlign val="baseline"/>
        <sz val="11"/>
        <color auto="1"/>
        <name val="Calibri"/>
        <scheme val="minor"/>
      </font>
      <alignment horizontal="center" vertical="center" textRotation="0" wrapText="0" indent="0" justifyLastLine="0" shrinkToFit="0" readingOrder="0"/>
      <protection locked="1" hidden="0"/>
    </dxf>
    <dxf>
      <font>
        <strike val="0"/>
        <outline val="0"/>
        <shadow val="0"/>
        <u val="none"/>
        <vertAlign val="baseline"/>
        <sz val="11"/>
        <color auto="1"/>
        <name val="Calibri"/>
        <scheme val="none"/>
      </font>
      <alignment vertical="center" textRotation="0" indent="0" justifyLastLine="0" shrinkToFit="0" readingOrder="0"/>
      <protection locked="1" hidden="0"/>
    </dxf>
    <dxf>
      <font>
        <strike val="0"/>
        <outline val="0"/>
        <shadow val="0"/>
        <u val="none"/>
        <vertAlign val="baseline"/>
        <sz val="11"/>
        <color theme="0"/>
        <name val="Calibri"/>
        <scheme val="minor"/>
      </font>
      <alignment horizontal="left" vertical="center" textRotation="0" indent="0" justifyLastLine="0" shrinkToFit="0" readingOrder="0"/>
      <protection locked="1" hidden="0"/>
    </dxf>
    <dxf>
      <font>
        <b val="0"/>
        <i val="0"/>
        <color theme="0" tint="-0.24994659260841701"/>
      </font>
      <numFmt numFmtId="0" formatCode="General"/>
      <fill>
        <patternFill>
          <bgColor rgb="FFEBEBEB"/>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b/>
        <i val="0"/>
        <strike/>
        <color theme="0"/>
      </font>
      <numFmt numFmtId="0" formatCode="General"/>
      <fill>
        <patternFill>
          <bgColor rgb="FFC00000"/>
        </patternFill>
      </fill>
      <border>
        <left style="thin">
          <color rgb="FFC00000"/>
        </left>
        <right style="thin">
          <color rgb="FFC00000"/>
        </right>
        <top style="thin">
          <color rgb="FFC00000"/>
        </top>
        <bottom style="thin">
          <color rgb="FFC00000"/>
        </bottom>
        <vertical/>
        <horizontal/>
      </border>
    </dxf>
    <dxf>
      <font>
        <b/>
        <i val="0"/>
        <color theme="0"/>
      </font>
      <numFmt numFmtId="0" formatCode="General"/>
      <fill>
        <patternFill>
          <bgColor rgb="FF00B050"/>
        </patternFill>
      </fill>
      <border>
        <left style="thin">
          <color rgb="FF00B050"/>
        </left>
        <right style="thin">
          <color rgb="FF00B050"/>
        </right>
        <top style="thin">
          <color rgb="FF00B050"/>
        </top>
        <bottom style="thin">
          <color rgb="FF00B050"/>
        </bottom>
        <vertical/>
        <horizontal/>
      </border>
    </dxf>
    <dxf>
      <font>
        <color rgb="FFFFF5DC"/>
      </font>
      <numFmt numFmtId="0" formatCode="General"/>
      <fill>
        <patternFill>
          <bgColor rgb="FFFFF5DC"/>
        </patternFill>
      </fill>
      <border>
        <left style="hair">
          <color theme="0" tint="-0.34998626667073579"/>
        </left>
        <right style="hair">
          <color theme="0" tint="-0.34998626667073579"/>
        </right>
        <top style="hair">
          <color theme="0" tint="-0.34998626667073579"/>
        </top>
        <bottom style="hair">
          <color theme="0" tint="-0.34998626667073579"/>
        </bottom>
      </border>
    </dxf>
    <dxf>
      <font>
        <b/>
        <i val="0"/>
        <strike val="0"/>
        <color rgb="FFF5F5F5"/>
      </font>
      <numFmt numFmtId="0" formatCode="General"/>
      <fill>
        <patternFill patternType="solid">
          <bgColor rgb="FFF5F5F5"/>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b/>
        <i val="0"/>
        <strike val="0"/>
        <color theme="0" tint="-0.14996795556505021"/>
      </font>
      <numFmt numFmtId="0" formatCode="General"/>
      <fill>
        <patternFill patternType="solid">
          <bgColor rgb="FFF5F5F5"/>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b/>
        <i val="0"/>
        <strike val="0"/>
        <color auto="1"/>
      </font>
      <numFmt numFmtId="0" formatCode="General"/>
      <fill>
        <patternFill patternType="solid">
          <bgColor rgb="FFF5F5F5"/>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b/>
        <i val="0"/>
        <color theme="0"/>
      </font>
      <fill>
        <patternFill>
          <bgColor theme="9" tint="-0.24994659260841701"/>
        </patternFill>
      </fill>
      <border>
        <left style="thin">
          <color rgb="FF00B050"/>
        </left>
        <right style="thin">
          <color rgb="FF00B050"/>
        </right>
        <top style="thin">
          <color rgb="FF00B050"/>
        </top>
        <bottom style="thin">
          <color rgb="FF00B050"/>
        </bottom>
        <vertical/>
        <horizontal/>
      </border>
    </dxf>
    <dxf>
      <font>
        <b/>
        <i val="0"/>
        <strike val="0"/>
        <color auto="1"/>
      </font>
      <numFmt numFmtId="0" formatCode="General"/>
      <fill>
        <patternFill patternType="solid">
          <bgColor rgb="FFF5F5F5"/>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b/>
        <i val="0"/>
        <color theme="1" tint="0.34998626667073579"/>
      </font>
      <numFmt numFmtId="0" formatCode="General"/>
      <fill>
        <patternFill>
          <bgColor rgb="FFEBEBEB"/>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b/>
        <i val="0"/>
        <color theme="0"/>
      </font>
      <fill>
        <patternFill patternType="solid">
          <bgColor rgb="FF00B050"/>
        </patternFill>
      </fill>
      <border>
        <left style="thin">
          <color rgb="FF00B050"/>
        </left>
        <right style="thin">
          <color rgb="FF00B050"/>
        </right>
        <top style="thin">
          <color rgb="FF00B050"/>
        </top>
        <bottom style="thin">
          <color rgb="FF00B050"/>
        </bottom>
        <vertical/>
        <horizontal/>
      </border>
    </dxf>
    <dxf>
      <font>
        <b/>
        <i val="0"/>
        <strike val="0"/>
        <color rgb="FFF5F5F5"/>
      </font>
      <numFmt numFmtId="0" formatCode="General"/>
      <fill>
        <patternFill patternType="solid">
          <bgColor rgb="FFF5F5F5"/>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rgb="FFF0E6FA"/>
      </font>
    </dxf>
    <dxf>
      <fill>
        <patternFill>
          <bgColor rgb="FFE4F1DB"/>
        </patternFill>
      </fill>
    </dxf>
    <dxf>
      <font>
        <strike val="0"/>
      </font>
      <fill>
        <patternFill>
          <bgColor rgb="FFF6FAF4"/>
        </patternFill>
      </fill>
    </dxf>
    <dxf>
      <fill>
        <patternFill>
          <bgColor rgb="FFE2E8F6"/>
        </patternFill>
      </fill>
    </dxf>
    <dxf>
      <fill>
        <patternFill>
          <bgColor rgb="FFF3F6FB"/>
        </patternFill>
      </fill>
    </dxf>
    <dxf>
      <font>
        <b/>
        <i val="0"/>
        <color theme="0"/>
      </font>
      <fill>
        <patternFill>
          <bgColor theme="9" tint="-0.24994659260841701"/>
        </patternFill>
      </fill>
      <border>
        <left style="thin">
          <color rgb="FF00B050"/>
        </left>
        <right style="thin">
          <color rgb="FF00B050"/>
        </right>
        <top style="thin">
          <color rgb="FF00B050"/>
        </top>
        <bottom style="thin">
          <color rgb="FF00B050"/>
        </bottom>
        <vertical/>
        <horizontal/>
      </border>
    </dxf>
    <dxf>
      <font>
        <b val="0"/>
        <i/>
        <color theme="1" tint="0.499984740745262"/>
      </font>
      <fill>
        <patternFill>
          <bgColor theme="0" tint="-0.14996795556505021"/>
        </patternFill>
      </fill>
      <border>
        <left style="thin">
          <color auto="1"/>
        </left>
        <right style="thin">
          <color auto="1"/>
        </right>
        <top style="thin">
          <color auto="1"/>
        </top>
        <bottom style="thin">
          <color auto="1"/>
        </bottom>
        <vertical/>
        <horizontal/>
      </border>
    </dxf>
    <dxf>
      <font>
        <b/>
        <i val="0"/>
        <color theme="0"/>
      </font>
      <fill>
        <patternFill>
          <bgColor rgb="FFC00000"/>
        </patternFill>
      </fill>
      <border>
        <left/>
        <right/>
        <top/>
        <bottom/>
        <vertical/>
        <horizontal/>
      </border>
    </dxf>
    <dxf>
      <font>
        <b/>
        <i val="0"/>
        <color theme="0"/>
      </font>
      <fill>
        <patternFill>
          <bgColor rgb="FF00B050"/>
        </patternFill>
      </fill>
      <border>
        <left/>
        <right/>
        <top/>
        <bottom/>
        <vertical/>
        <horizontal/>
      </border>
    </dxf>
    <dxf>
      <fill>
        <patternFill patternType="solid">
          <fgColor theme="6" tint="0.79998168889431442"/>
          <bgColor theme="6" tint="0.79998168889431442"/>
        </patternFill>
      </fill>
    </dxf>
    <dxf>
      <fill>
        <patternFill patternType="solid">
          <fgColor theme="6" tint="0.79995117038483843"/>
          <bgColor theme="0" tint="-4.9989318521683403E-2"/>
        </patternFill>
      </fill>
    </dxf>
    <dxf>
      <font>
        <b/>
        <color theme="6" tint="-0.249977111117893"/>
      </font>
    </dxf>
    <dxf>
      <font>
        <b/>
        <color theme="6" tint="-0.249977111117893"/>
      </font>
    </dxf>
    <dxf>
      <font>
        <b/>
        <color theme="6" tint="-0.249977111117893"/>
      </font>
      <border>
        <top style="thin">
          <color theme="6"/>
        </top>
      </border>
    </dxf>
    <dxf>
      <font>
        <b/>
        <color theme="6" tint="-0.249977111117893"/>
      </font>
      <border>
        <bottom style="thin">
          <color theme="6"/>
        </bottom>
      </border>
    </dxf>
    <dxf>
      <font>
        <color theme="6" tint="-0.249977111117893"/>
      </font>
      <border>
        <top style="thin">
          <color theme="6"/>
        </top>
        <bottom style="thin">
          <color theme="6"/>
        </bottom>
      </border>
    </dxf>
  </dxfs>
  <tableStyles count="1" defaultTableStyle="TableStyleMedium2" defaultPivotStyle="PivotStyleLight16">
    <tableStyle name="EiPM_Table_Design_001" pivot="0" count="7">
      <tableStyleElement type="wholeTable" dxfId="111"/>
      <tableStyleElement type="headerRow" dxfId="110"/>
      <tableStyleElement type="totalRow" dxfId="109"/>
      <tableStyleElement type="firstColumn" dxfId="108"/>
      <tableStyleElement type="lastColumn" dxfId="107"/>
      <tableStyleElement type="firstRowStripe" dxfId="106"/>
      <tableStyleElement type="firstColumnStripe" dxfId="105"/>
    </tableStyle>
  </tableStyles>
  <colors>
    <mruColors>
      <color rgb="FFF5F5F5"/>
      <color rgb="FFEBEBEB"/>
      <color rgb="FFFFF5DC"/>
      <color rgb="FFF0F0F0"/>
      <color rgb="FFEAEAEA"/>
      <color rgb="FFF0E6FA"/>
      <color rgb="FFF0E6E6"/>
      <color rgb="FFFF5D5D"/>
      <color rgb="FFFFFAF5"/>
      <color rgb="FFE6DCF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onnections" Target="connections.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38099</xdr:colOff>
      <xdr:row>1</xdr:row>
      <xdr:rowOff>48000</xdr:rowOff>
    </xdr:from>
    <xdr:to>
      <xdr:col>2</xdr:col>
      <xdr:colOff>1114424</xdr:colOff>
      <xdr:row>5</xdr:row>
      <xdr:rowOff>113469</xdr:rowOff>
    </xdr:to>
    <xdr:pic>
      <xdr:nvPicPr>
        <xdr:cNvPr id="2" name="Imagen 14">
          <a:extLst>
            <a:ext uri="{FF2B5EF4-FFF2-40B4-BE49-F238E27FC236}">
              <a16:creationId xmlns:a16="http://schemas.microsoft.com/office/drawing/2014/main" id="{74A04172-4F10-4E3A-BD33-3C0B60678096}"/>
            </a:ext>
          </a:extLst>
        </xdr:cNvPr>
        <xdr:cNvPicPr>
          <a:picLocks noChangeAspect="1"/>
        </xdr:cNvPicPr>
      </xdr:nvPicPr>
      <xdr:blipFill>
        <a:blip xmlns:r="http://schemas.openxmlformats.org/officeDocument/2006/relationships" r:embed="rId1"/>
        <a:stretch>
          <a:fillRect/>
        </a:stretch>
      </xdr:blipFill>
      <xdr:spPr>
        <a:xfrm>
          <a:off x="228599" y="238500"/>
          <a:ext cx="2047410" cy="827469"/>
        </a:xfrm>
        <a:prstGeom prst="rect">
          <a:avLst/>
        </a:prstGeom>
      </xdr:spPr>
    </xdr:pic>
    <xdr:clientData/>
  </xdr:twoCellAnchor>
</xdr:wsDr>
</file>

<file path=xl/queryTables/queryTable1.xml><?xml version="1.0" encoding="utf-8"?>
<queryTable xmlns="http://schemas.openxmlformats.org/spreadsheetml/2006/main" name="ExternalData_3" adjustColumnWidth="0" connectionId="1" autoFormatId="16" applyNumberFormats="0" applyBorderFormats="0" applyFontFormats="0" applyPatternFormats="0" applyAlignmentFormats="0" applyWidthHeightFormats="0">
  <queryTableRefresh nextId="105">
    <queryTableFields count="14">
      <queryTableField id="35" name="Núm. Obj" tableColumnId="1"/>
      <queryTableField id="19" name="Descripció curta" tableColumnId="2"/>
      <queryTableField id="20" name="Núm. Acció" tableColumnId="3"/>
      <queryTableField id="21" name="Proposta d'Acció BIM" tableColumnId="4"/>
      <queryTableField id="92" name="Triar Acció" tableColumnId="9"/>
      <queryTableField id="94" name="AV" tableColumnId="5"/>
      <queryTableField id="95" name="PB" tableColumnId="6"/>
      <queryTableField id="96" name="PE" tableColumnId="7"/>
      <queryTableField id="97" name="PC" tableColumnId="8"/>
      <queryTableField id="98" name="CO" tableColumnId="10"/>
      <queryTableField id="99" name="OE" tableColumnId="11"/>
      <queryTableField id="103" name="RC" tableColumnId="12"/>
      <queryTableField id="101" name="EX" tableColumnId="13"/>
      <queryTableField id="102" name="DC" tableColumnId="14"/>
    </queryTableFields>
    <queryTableDeletedFields count="12">
      <deletedField name="Licitació"/>
      <deletedField name="Licitació"/>
      <deletedField name="Licitació"/>
      <deletedField name="AV"/>
      <deletedField name="PB"/>
      <deletedField name="PE"/>
      <deletedField name="PC"/>
      <deletedField name="CO"/>
      <deletedField name="OE"/>
      <deletedField name="RP"/>
      <deletedField name="OM"/>
      <deletedField name="DC"/>
    </queryTableDeletedFields>
  </queryTableRefresh>
</queryTable>
</file>

<file path=xl/queryTables/queryTable2.xml><?xml version="1.0" encoding="utf-8"?>
<queryTable xmlns="http://schemas.openxmlformats.org/spreadsheetml/2006/main" name="ExternalData_1" adjustColumnWidth="0" connectionId="2" autoFormatId="16" applyNumberFormats="0" applyBorderFormats="0" applyFontFormats="0" applyPatternFormats="0" applyAlignmentFormats="0" applyWidthHeightFormats="0">
  <queryTableRefresh nextId="43">
    <queryTableFields count="21">
      <queryTableField id="1" name="Núm. Obj" tableColumnId="1"/>
      <queryTableField id="2" name="Descripció curta" tableColumnId="2"/>
      <queryTableField id="3" name="Descripció llarga" tableColumnId="3"/>
      <queryTableField id="4" name="Núm. Acció" tableColumnId="4"/>
      <queryTableField id="5" name="Proposta d'Acció BIM" tableColumnId="5"/>
      <queryTableField id="6" name="Num. Activitat" tableColumnId="6"/>
      <queryTableField id="7" name="Ús Tipus" tableColumnId="7"/>
      <queryTableField id="8" name="Ús dels models" tableColumnId="8"/>
      <queryTableField id="9" name="Descripció de l'Activitat" tableColumnId="9"/>
      <queryTableField id="10" name="Tipus lliurables de l'Activitat" tableColumnId="10"/>
      <queryTableField id="11" name="Condicions de validació de l'Activitat" tableColumnId="11"/>
      <queryTableField id="31" name="Avantprojecte_x000a_AV" tableColumnId="12"/>
      <queryTableField id="32" name="Projecte Bâsic_x000a_PB" tableColumnId="13"/>
      <queryTableField id="33" name="Projecte Executiu_x000a_PE" tableColumnId="14"/>
      <queryTableField id="34" name="Preconstrucció_x000a_PC" tableColumnId="15"/>
      <queryTableField id="35" name="Construcció_x000a_CO" tableColumnId="16"/>
      <queryTableField id="36" name="Obra Executada_x000a_OE" tableColumnId="17"/>
      <queryTableField id="40" name="Recepció i posta en Marxa_x000a_RC" tableColumnId="18"/>
      <queryTableField id="38" name="Explotació_x000a_EX" tableColumnId="19"/>
      <queryTableField id="39" name="Deconstrucció_x000a_DC" tableColumnId="20"/>
      <queryTableField id="42" name="Licitació" tableColumnId="21"/>
    </queryTableFields>
    <queryTableDeletedFields count="9">
      <deletedField name="Avantprojecte_x000a_AV"/>
      <deletedField name="Projecte Bâsic_x000a_PB"/>
      <deletedField name="Projecte Executiu_x000a_PE"/>
      <deletedField name="Preconstrucció_x000a_PC"/>
      <deletedField name="Construcció_x000a_CO"/>
      <deletedField name="Obra Executada_x000a_OE"/>
      <deletedField name="Recepció i posta en Marxa_x000a_RP"/>
      <deletedField name="Operació i Manteniment_x000a_OM"/>
      <deletedField name="Enderroc_x000a_DC"/>
    </queryTableDeletedFields>
  </queryTableRefresh>
</queryTable>
</file>

<file path=xl/queryTables/queryTable3.xml><?xml version="1.0" encoding="utf-8"?>
<queryTable xmlns="http://schemas.openxmlformats.org/spreadsheetml/2006/main" name="ExternalData_6" adjustColumnWidth="0" connectionId="3" autoFormatId="16" applyNumberFormats="0" applyBorderFormats="0" applyFontFormats="0" applyPatternFormats="0" applyAlignmentFormats="0" applyWidthHeightFormats="0">
  <queryTableRefresh nextId="10">
    <queryTableFields count="3">
      <queryTableField id="7" name="General" tableColumnId="1"/>
      <queryTableField id="8" name="Concepte" tableColumnId="2"/>
      <queryTableField id="9" name="Descripció" tableColumnId="3"/>
    </queryTableFields>
  </queryTableRefresh>
</queryTable>
</file>

<file path=xl/queryTables/queryTable4.xml><?xml version="1.0" encoding="utf-8"?>
<queryTable xmlns="http://schemas.openxmlformats.org/spreadsheetml/2006/main" name="ExternalData_2" connectionId="5" autoFormatId="16" applyNumberFormats="0" applyBorderFormats="0" applyFontFormats="0" applyPatternFormats="0" applyAlignmentFormats="0" applyWidthHeightFormats="0">
  <queryTableRefresh nextId="4" unboundColumnsRight="2">
    <queryTableFields count="3">
      <queryTableField id="1" name="Num. Activitat" tableColumnId="1"/>
      <queryTableField id="2" dataBound="0" tableColumnId="2"/>
      <queryTableField id="3" dataBound="0" tableColumnId="3"/>
    </queryTableFields>
  </queryTableRefresh>
</queryTable>
</file>

<file path=xl/queryTables/queryTable5.xml><?xml version="1.0" encoding="utf-8"?>
<queryTable xmlns="http://schemas.openxmlformats.org/spreadsheetml/2006/main" name="ExternalData_3" adjustColumnWidth="0" connectionId="4" autoFormatId="16" applyNumberFormats="0" applyBorderFormats="0" applyFontFormats="0" applyPatternFormats="0" applyAlignmentFormats="0" applyWidthHeightFormats="0">
  <queryTableRefresh nextId="10">
    <queryTableFields count="9">
      <queryTableField id="1" name="AV" tableColumnId="1"/>
      <queryTableField id="2" name="PB" tableColumnId="2"/>
      <queryTableField id="3" name="PE" tableColumnId="3"/>
      <queryTableField id="4" name="PC" tableColumnId="4"/>
      <queryTableField id="5" name="CO" tableColumnId="5"/>
      <queryTableField id="6" name="OE" tableColumnId="6"/>
      <queryTableField id="7" name="RC" tableColumnId="7"/>
      <queryTableField id="8" name="EX" tableColumnId="8"/>
      <queryTableField id="9" name="DC" tableColumnId="9"/>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_rels/table4.xml.rels><?xml version="1.0" encoding="UTF-8" standalone="yes"?>
<Relationships xmlns="http://schemas.openxmlformats.org/package/2006/relationships"><Relationship Id="rId1" Type="http://schemas.openxmlformats.org/officeDocument/2006/relationships/queryTable" Target="../queryTables/queryTable3.xml"/></Relationships>
</file>

<file path=xl/tables/_rels/table6.xml.rels><?xml version="1.0" encoding="UTF-8" standalone="yes"?>
<Relationships xmlns="http://schemas.openxmlformats.org/package/2006/relationships"><Relationship Id="rId1" Type="http://schemas.openxmlformats.org/officeDocument/2006/relationships/queryTable" Target="../queryTables/queryTable4.xml"/></Relationships>
</file>

<file path=xl/tables/_rels/table8.xml.rels><?xml version="1.0" encoding="UTF-8" standalone="yes"?>
<Relationships xmlns="http://schemas.openxmlformats.org/package/2006/relationships"><Relationship Id="rId1" Type="http://schemas.openxmlformats.org/officeDocument/2006/relationships/queryTable" Target="../queryTables/queryTable5.xml"/></Relationships>
</file>

<file path=xl/tables/table1.xml><?xml version="1.0" encoding="utf-8"?>
<table xmlns="http://schemas.openxmlformats.org/spreadsheetml/2006/main" id="12" name="_02_TRIAR_ACCIONS" displayName="_02_TRIAR_ACCIONS" ref="A2:N19" tableType="queryTable" totalsRowShown="0" headerRowDxfId="83" dataDxfId="82">
  <sortState ref="A3:N19">
    <sortCondition ref="C2:C19"/>
  </sortState>
  <tableColumns count="14">
    <tableColumn id="1" uniqueName="1" name="Núm. Obj" queryTableFieldId="35" dataDxfId="81"/>
    <tableColumn id="2" uniqueName="2" name="Descripció curta" queryTableFieldId="19" dataDxfId="80"/>
    <tableColumn id="3" uniqueName="3" name="Núm. Acció" queryTableFieldId="20" dataDxfId="79"/>
    <tableColumn id="4" uniqueName="4" name="Proposta d'Acció BIM" queryTableFieldId="21" dataDxfId="78"/>
    <tableColumn id="9" uniqueName="9" name="Triar Acció" queryTableFieldId="92" dataDxfId="77"/>
    <tableColumn id="5" uniqueName="5" name="AV" queryTableFieldId="94" dataDxfId="76"/>
    <tableColumn id="6" uniqueName="6" name="PB" queryTableFieldId="95" dataDxfId="75"/>
    <tableColumn id="7" uniqueName="7" name="PE" queryTableFieldId="96" dataDxfId="74"/>
    <tableColumn id="8" uniqueName="8" name="PC" queryTableFieldId="97" dataDxfId="73"/>
    <tableColumn id="10" uniqueName="10" name="CO" queryTableFieldId="98" dataDxfId="72"/>
    <tableColumn id="11" uniqueName="11" name="OE" queryTableFieldId="99" dataDxfId="71"/>
    <tableColumn id="12" uniqueName="12" name="RC" queryTableFieldId="103" dataDxfId="70"/>
    <tableColumn id="13" uniqueName="13" name="EX" queryTableFieldId="101" dataDxfId="69"/>
    <tableColumn id="14" uniqueName="14" name="DC" queryTableFieldId="102" dataDxfId="68"/>
  </tableColumns>
  <tableStyleInfo showFirstColumn="0" showLastColumn="0" showRowStripes="1" showColumnStripes="0"/>
</table>
</file>

<file path=xl/tables/table2.xml><?xml version="1.0" encoding="utf-8"?>
<table xmlns="http://schemas.openxmlformats.org/spreadsheetml/2006/main" id="3" name="_03_DESCRIPCIONS" displayName="_03_DESCRIPCIONS" ref="A2:U44" tableType="queryTable" totalsRowShown="0" headerRowDxfId="56" dataDxfId="54" headerRowBorderDxfId="55">
  <autoFilter ref="A2:U44">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autoFilter>
  <tableColumns count="21">
    <tableColumn id="1" uniqueName="1" name="Núm. Obj" queryTableFieldId="1" dataDxfId="53"/>
    <tableColumn id="2" uniqueName="2" name="Descripció curta" queryTableFieldId="2" dataDxfId="52"/>
    <tableColumn id="3" uniqueName="3" name="Descripció llarga" queryTableFieldId="3" dataDxfId="51"/>
    <tableColumn id="4" uniqueName="4" name="Núm. Acció" queryTableFieldId="4" dataDxfId="50"/>
    <tableColumn id="5" uniqueName="5" name="Proposta d'Acció BIM" queryTableFieldId="5" dataDxfId="49"/>
    <tableColumn id="6" uniqueName="6" name="Num. Activitat" queryTableFieldId="6" dataDxfId="48"/>
    <tableColumn id="7" uniqueName="7" name="Ús Tipus" queryTableFieldId="7" dataDxfId="47"/>
    <tableColumn id="8" uniqueName="8" name="Ús dels models" queryTableFieldId="8" dataDxfId="46"/>
    <tableColumn id="9" uniqueName="9" name="Descripció de l'Activitat" queryTableFieldId="9" dataDxfId="45"/>
    <tableColumn id="10" uniqueName="10" name="Tipus lliurables de l'Activitat" queryTableFieldId="10" dataDxfId="44"/>
    <tableColumn id="11" uniqueName="11" name="Condicions de validació de l'Activitat" queryTableFieldId="11" dataDxfId="43"/>
    <tableColumn id="12" uniqueName="12" name="Avantprojecte_x000a_AV" queryTableFieldId="31" dataDxfId="42"/>
    <tableColumn id="13" uniqueName="13" name="Projecte Bâsic_x000a_PB" queryTableFieldId="32" dataDxfId="41"/>
    <tableColumn id="14" uniqueName="14" name="Projecte Executiu_x000a_PE" queryTableFieldId="33" dataDxfId="40"/>
    <tableColumn id="15" uniqueName="15" name="Preconstrucció_x000a_PC" queryTableFieldId="34" dataDxfId="39"/>
    <tableColumn id="16" uniqueName="16" name="Construcció_x000a_CO" queryTableFieldId="35" dataDxfId="38"/>
    <tableColumn id="17" uniqueName="17" name="Obra Executada_x000a_OE" queryTableFieldId="36" dataDxfId="37"/>
    <tableColumn id="18" uniqueName="18" name="Recepció i posta en Marxa_x000a_RC" queryTableFieldId="40" dataDxfId="36"/>
    <tableColumn id="19" uniqueName="19" name="Explotació_x000a_EX" queryTableFieldId="38" dataDxfId="35"/>
    <tableColumn id="20" uniqueName="20" name="Deconstrucció_x000a_DC" queryTableFieldId="39" dataDxfId="34"/>
    <tableColumn id="21" uniqueName="21" name="Licitació" queryTableFieldId="42" dataDxfId="33"/>
  </tableColumns>
  <tableStyleInfo showFirstColumn="0" showLastColumn="0" showRowStripes="1" showColumnStripes="0"/>
</table>
</file>

<file path=xl/tables/table3.xml><?xml version="1.0" encoding="utf-8"?>
<table xmlns="http://schemas.openxmlformats.org/spreadsheetml/2006/main" id="7" name="_01_INFO_1_28" displayName="_01_INFO_1_28" ref="B4:D7" headerRowCount="0" totalsRowShown="0" headerRowDxfId="32" dataDxfId="31" tableBorderDxfId="30">
  <tableColumns count="3">
    <tableColumn id="2" name="Column2" dataDxfId="29"/>
    <tableColumn id="3" name="Column3" dataDxfId="28"/>
    <tableColumn id="6" name="Column4" dataDxfId="27"/>
  </tableColumns>
  <tableStyleInfo showFirstColumn="0" showLastColumn="0" showRowStripes="0" showColumnStripes="0"/>
</table>
</file>

<file path=xl/tables/table4.xml><?xml version="1.0" encoding="utf-8"?>
<table xmlns="http://schemas.openxmlformats.org/spreadsheetml/2006/main" id="1" name="DADES_TIC" displayName="DADES_TIC" ref="B11:D28" tableType="queryTable" totalsRowShown="0" headerRowDxfId="26" dataDxfId="25">
  <autoFilter ref="B11:D28">
    <filterColumn colId="0" hiddenButton="1"/>
    <filterColumn colId="1" hiddenButton="1"/>
    <filterColumn colId="2" hiddenButton="1"/>
  </autoFilter>
  <tableColumns count="3">
    <tableColumn id="1" uniqueName="1" name="General" queryTableFieldId="7" dataDxfId="24"/>
    <tableColumn id="2" uniqueName="2" name="Concepte" queryTableFieldId="8" dataDxfId="23"/>
    <tableColumn id="3" uniqueName="3" name="Descripció" queryTableFieldId="9" dataDxfId="22"/>
  </tableColumns>
  <tableStyleInfo showFirstColumn="0" showLastColumn="0" showRowStripes="1" showColumnStripes="0"/>
</table>
</file>

<file path=xl/tables/table5.xml><?xml version="1.0" encoding="utf-8"?>
<table xmlns="http://schemas.openxmlformats.org/spreadsheetml/2006/main" id="9" name="Tb_Selector" displayName="Tb_Selector" ref="A1:A3" totalsRowShown="0" headerRowDxfId="21" dataDxfId="20">
  <autoFilter ref="A1:A3"/>
  <tableColumns count="1">
    <tableColumn id="1" name="PickList_Select" dataDxfId="19"/>
  </tableColumns>
  <tableStyleInfo name="TableStyleMedium2" showFirstColumn="0" showLastColumn="0" showRowStripes="1" showColumnStripes="0"/>
</table>
</file>

<file path=xl/tables/table6.xml><?xml version="1.0" encoding="utf-8"?>
<table xmlns="http://schemas.openxmlformats.org/spreadsheetml/2006/main" id="5" name="PAINT_DESCRIPCIONS" displayName="PAINT_DESCRIPCIONS" ref="O2:Q44" tableType="queryTable" totalsRowShown="0" headerRowDxfId="18" dataDxfId="17">
  <tableColumns count="3">
    <tableColumn id="1" uniqueName="1" name="Num. Activitat" queryTableFieldId="1" dataDxfId="16"/>
    <tableColumn id="2" uniqueName="2" name="Part 1 de 2" queryTableFieldId="2" dataDxfId="15">
      <calculatedColumnFormula>MID(PAINT_DESCRIPCIONS[[#This Row],[Num. Activitat]],1,3)</calculatedColumnFormula>
    </tableColumn>
    <tableColumn id="3" uniqueName="3" name="Part 2 de 2" queryTableFieldId="3" dataDxfId="14">
      <calculatedColumnFormula>IF(ROW()=3,1,IF(P2=P3,Q2,Q2+1))</calculatedColumnFormula>
    </tableColumn>
  </tableColumns>
  <tableStyleInfo name="TableStyleMedium7" showFirstColumn="0" showLastColumn="0" showRowStripes="1" showColumnStripes="0"/>
</table>
</file>

<file path=xl/tables/table7.xml><?xml version="1.0" encoding="utf-8"?>
<table xmlns="http://schemas.openxmlformats.org/spreadsheetml/2006/main" id="4" name="Tb_Selector5" displayName="Tb_Selector5" ref="A5:A8" totalsRowShown="0" headerRowDxfId="13" dataDxfId="12">
  <autoFilter ref="A5:A8"/>
  <tableColumns count="1">
    <tableColumn id="1" name="PickList_Select" dataDxfId="11"/>
  </tableColumns>
  <tableStyleInfo name="TableStyleMedium2" showFirstColumn="0" showLastColumn="0" showRowStripes="1" showColumnStripes="0"/>
</table>
</file>

<file path=xl/tables/table8.xml><?xml version="1.0" encoding="utf-8"?>
<table xmlns="http://schemas.openxmlformats.org/spreadsheetml/2006/main" id="8" name="FASES_DETECTION" displayName="FASES_DETECTION" ref="D2:L3" tableType="queryTable" totalsRowShown="0" headerRowDxfId="10" dataDxfId="9">
  <autoFilter ref="D2:L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uniqueName="1" name="AV" queryTableFieldId="1" dataDxfId="8"/>
    <tableColumn id="2" uniqueName="2" name="PB" queryTableFieldId="2" dataDxfId="7"/>
    <tableColumn id="3" uniqueName="3" name="PE" queryTableFieldId="3" dataDxfId="6"/>
    <tableColumn id="4" uniqueName="4" name="PC" queryTableFieldId="4" dataDxfId="5"/>
    <tableColumn id="5" uniqueName="5" name="CO" queryTableFieldId="5" dataDxfId="4"/>
    <tableColumn id="6" uniqueName="6" name="OE" queryTableFieldId="6" dataDxfId="3"/>
    <tableColumn id="7" uniqueName="7" name="RC" queryTableFieldId="7" dataDxfId="2"/>
    <tableColumn id="8" uniqueName="8" name="EX" queryTableFieldId="8" dataDxfId="1"/>
    <tableColumn id="9" uniqueName="9" name="DC" queryTableFieldId="9" dataDxfId="0"/>
  </tableColumns>
  <tableStyleInfo name="TableStyleMedium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table" Target="../tables/table5.xml"/><Relationship Id="rId1" Type="http://schemas.openxmlformats.org/officeDocument/2006/relationships/printerSettings" Target="../printerSettings/printerSettings5.bin"/><Relationship Id="rId5" Type="http://schemas.openxmlformats.org/officeDocument/2006/relationships/table" Target="../tables/table8.xml"/><Relationship Id="rId4"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B6:D55"/>
  <sheetViews>
    <sheetView showGridLines="0" tabSelected="1" zoomScaleNormal="100" workbookViewId="0">
      <selection activeCell="B19" sqref="B19:D19"/>
    </sheetView>
  </sheetViews>
  <sheetFormatPr baseColWidth="10" defaultColWidth="9.140625" defaultRowHeight="15" x14ac:dyDescent="0.25"/>
  <cols>
    <col min="1" max="1" width="2.85546875" style="2" customWidth="1"/>
    <col min="2" max="2" width="14.5703125" style="2" customWidth="1"/>
    <col min="3" max="3" width="18.5703125" style="2" customWidth="1"/>
    <col min="4" max="4" width="98.85546875" style="2" customWidth="1"/>
    <col min="5" max="16384" width="9.140625" style="2"/>
  </cols>
  <sheetData>
    <row r="6" spans="2:4" x14ac:dyDescent="0.25">
      <c r="C6" s="83"/>
      <c r="D6" s="83"/>
    </row>
    <row r="7" spans="2:4" s="3" customFormat="1" ht="20.100000000000001" customHeight="1" x14ac:dyDescent="0.25">
      <c r="B7" s="90" t="s">
        <v>0</v>
      </c>
      <c r="C7" s="91"/>
      <c r="D7" s="92"/>
    </row>
    <row r="8" spans="2:4" ht="45" customHeight="1" x14ac:dyDescent="0.25">
      <c r="B8" s="4" t="s">
        <v>1</v>
      </c>
      <c r="C8" s="86" t="s">
        <v>2</v>
      </c>
      <c r="D8" s="86"/>
    </row>
    <row r="9" spans="2:4" ht="24" customHeight="1" x14ac:dyDescent="0.25">
      <c r="B9" s="5" t="s">
        <v>3</v>
      </c>
      <c r="C9" s="87" t="s">
        <v>4</v>
      </c>
      <c r="D9" s="87"/>
    </row>
    <row r="10" spans="2:4" x14ac:dyDescent="0.25">
      <c r="B10" s="88"/>
      <c r="C10" s="88"/>
      <c r="D10" s="88"/>
    </row>
    <row r="11" spans="2:4" x14ac:dyDescent="0.25">
      <c r="B11" s="89"/>
      <c r="C11" s="89"/>
      <c r="D11" s="89"/>
    </row>
    <row r="12" spans="2:4" ht="20.100000000000001" customHeight="1" x14ac:dyDescent="0.25">
      <c r="B12" s="93" t="s">
        <v>5</v>
      </c>
      <c r="C12" s="94"/>
      <c r="D12" s="95"/>
    </row>
    <row r="13" spans="2:4" x14ac:dyDescent="0.25">
      <c r="B13" s="96"/>
      <c r="C13" s="97"/>
      <c r="D13" s="98"/>
    </row>
    <row r="14" spans="2:4" x14ac:dyDescent="0.25">
      <c r="B14" s="99" t="s">
        <v>6</v>
      </c>
      <c r="C14" s="100"/>
      <c r="D14" s="101"/>
    </row>
    <row r="15" spans="2:4" x14ac:dyDescent="0.25">
      <c r="B15" s="99"/>
      <c r="C15" s="100"/>
      <c r="D15" s="101"/>
    </row>
    <row r="16" spans="2:4" x14ac:dyDescent="0.25">
      <c r="B16" s="102" t="s">
        <v>7</v>
      </c>
      <c r="C16" s="103"/>
      <c r="D16" s="104"/>
    </row>
    <row r="17" spans="2:4" x14ac:dyDescent="0.25">
      <c r="B17" s="102"/>
      <c r="C17" s="103"/>
      <c r="D17" s="104"/>
    </row>
    <row r="18" spans="2:4" x14ac:dyDescent="0.25">
      <c r="B18" s="102" t="s">
        <v>8</v>
      </c>
      <c r="C18" s="103"/>
      <c r="D18" s="104"/>
    </row>
    <row r="19" spans="2:4" x14ac:dyDescent="0.25">
      <c r="B19" s="96"/>
      <c r="C19" s="97"/>
      <c r="D19" s="98"/>
    </row>
    <row r="20" spans="2:4" ht="24.95" customHeight="1" x14ac:dyDescent="0.25">
      <c r="B20" s="6"/>
      <c r="C20" s="7" t="s">
        <v>9</v>
      </c>
      <c r="D20" s="8" t="s">
        <v>10</v>
      </c>
    </row>
    <row r="21" spans="2:4" x14ac:dyDescent="0.25">
      <c r="B21" s="99"/>
      <c r="C21" s="100"/>
      <c r="D21" s="101"/>
    </row>
    <row r="22" spans="2:4" x14ac:dyDescent="0.25">
      <c r="B22" s="102" t="s">
        <v>11</v>
      </c>
      <c r="C22" s="103"/>
      <c r="D22" s="104"/>
    </row>
    <row r="23" spans="2:4" x14ac:dyDescent="0.25">
      <c r="B23" s="105"/>
      <c r="C23" s="83"/>
      <c r="D23" s="106"/>
    </row>
    <row r="24" spans="2:4" ht="24.95" customHeight="1" x14ac:dyDescent="0.25">
      <c r="B24" s="9"/>
      <c r="C24" s="1" t="s">
        <v>316</v>
      </c>
      <c r="D24" s="10" t="s">
        <v>12</v>
      </c>
    </row>
    <row r="25" spans="2:4" x14ac:dyDescent="0.25">
      <c r="B25" s="107"/>
      <c r="C25" s="108"/>
      <c r="D25" s="109"/>
    </row>
    <row r="26" spans="2:4" s="12" customFormat="1" ht="140.1" customHeight="1" x14ac:dyDescent="0.25">
      <c r="B26" s="11" t="s">
        <v>13</v>
      </c>
      <c r="C26" s="84"/>
      <c r="D26" s="84"/>
    </row>
    <row r="27" spans="2:4" s="12" customFormat="1" ht="30" x14ac:dyDescent="0.25">
      <c r="B27" s="4" t="s">
        <v>14</v>
      </c>
      <c r="C27" s="85" t="s">
        <v>15</v>
      </c>
      <c r="D27" s="85"/>
    </row>
    <row r="28" spans="2:4" s="12" customFormat="1" ht="15" customHeight="1" x14ac:dyDescent="0.25">
      <c r="B28" s="117"/>
      <c r="C28" s="117"/>
      <c r="D28" s="117"/>
    </row>
    <row r="29" spans="2:4" x14ac:dyDescent="0.25">
      <c r="B29" s="118"/>
      <c r="C29" s="118"/>
      <c r="D29" s="118"/>
    </row>
    <row r="30" spans="2:4" ht="20.100000000000001" customHeight="1" x14ac:dyDescent="0.25">
      <c r="B30" s="114" t="s">
        <v>16</v>
      </c>
      <c r="C30" s="115"/>
      <c r="D30" s="116"/>
    </row>
    <row r="31" spans="2:4" x14ac:dyDescent="0.25">
      <c r="B31" s="13"/>
      <c r="C31" s="110"/>
      <c r="D31" s="111"/>
    </row>
    <row r="32" spans="2:4" x14ac:dyDescent="0.25">
      <c r="B32" s="14" t="s">
        <v>17</v>
      </c>
      <c r="C32" s="112" t="s">
        <v>18</v>
      </c>
      <c r="D32" s="113"/>
    </row>
    <row r="33" spans="2:4" x14ac:dyDescent="0.25">
      <c r="B33" s="13"/>
      <c r="C33" s="112"/>
      <c r="D33" s="113"/>
    </row>
    <row r="34" spans="2:4" x14ac:dyDescent="0.25">
      <c r="B34" s="14" t="s">
        <v>19</v>
      </c>
      <c r="C34" s="112" t="s">
        <v>20</v>
      </c>
      <c r="D34" s="113"/>
    </row>
    <row r="35" spans="2:4" x14ac:dyDescent="0.25">
      <c r="B35" s="15"/>
      <c r="C35" s="112" t="s">
        <v>21</v>
      </c>
      <c r="D35" s="113"/>
    </row>
    <row r="36" spans="2:4" x14ac:dyDescent="0.25">
      <c r="B36" s="15"/>
      <c r="C36" s="112" t="s">
        <v>22</v>
      </c>
      <c r="D36" s="113"/>
    </row>
    <row r="37" spans="2:4" x14ac:dyDescent="0.25">
      <c r="B37" s="15"/>
      <c r="C37" s="112"/>
      <c r="D37" s="113"/>
    </row>
    <row r="38" spans="2:4" x14ac:dyDescent="0.25">
      <c r="B38" s="14" t="s">
        <v>23</v>
      </c>
      <c r="C38" s="112" t="s">
        <v>24</v>
      </c>
      <c r="D38" s="113"/>
    </row>
    <row r="39" spans="2:4" x14ac:dyDescent="0.25">
      <c r="B39" s="15"/>
      <c r="C39" s="112" t="s">
        <v>25</v>
      </c>
      <c r="D39" s="113"/>
    </row>
    <row r="40" spans="2:4" x14ac:dyDescent="0.25">
      <c r="B40" s="15"/>
      <c r="C40" s="112" t="s">
        <v>22</v>
      </c>
      <c r="D40" s="113"/>
    </row>
    <row r="41" spans="2:4" x14ac:dyDescent="0.25">
      <c r="B41" s="16"/>
      <c r="C41" s="119"/>
      <c r="D41" s="120"/>
    </row>
    <row r="42" spans="2:4" x14ac:dyDescent="0.25">
      <c r="B42" s="121"/>
      <c r="C42" s="121"/>
      <c r="D42" s="121"/>
    </row>
    <row r="43" spans="2:4" x14ac:dyDescent="0.25">
      <c r="B43" s="83"/>
      <c r="C43" s="83"/>
      <c r="D43" s="83"/>
    </row>
    <row r="44" spans="2:4" x14ac:dyDescent="0.25">
      <c r="B44" s="83"/>
      <c r="C44" s="83"/>
      <c r="D44" s="83"/>
    </row>
    <row r="45" spans="2:4" x14ac:dyDescent="0.25">
      <c r="B45" s="83"/>
      <c r="C45" s="83"/>
      <c r="D45" s="83"/>
    </row>
    <row r="46" spans="2:4" x14ac:dyDescent="0.25">
      <c r="B46" s="83"/>
      <c r="C46" s="83"/>
      <c r="D46" s="83"/>
    </row>
    <row r="47" spans="2:4" x14ac:dyDescent="0.25">
      <c r="B47" s="83"/>
      <c r="C47" s="83"/>
      <c r="D47" s="83"/>
    </row>
    <row r="48" spans="2:4" x14ac:dyDescent="0.25">
      <c r="B48" s="83"/>
      <c r="C48" s="83"/>
      <c r="D48" s="83"/>
    </row>
    <row r="49" spans="2:4" x14ac:dyDescent="0.25">
      <c r="B49" s="83"/>
      <c r="C49" s="83"/>
      <c r="D49" s="83"/>
    </row>
    <row r="50" spans="2:4" x14ac:dyDescent="0.25">
      <c r="B50" s="83"/>
      <c r="C50" s="83"/>
      <c r="D50" s="83"/>
    </row>
    <row r="51" spans="2:4" x14ac:dyDescent="0.25">
      <c r="B51" s="83"/>
      <c r="C51" s="83"/>
      <c r="D51" s="83"/>
    </row>
    <row r="52" spans="2:4" x14ac:dyDescent="0.25">
      <c r="B52" s="83"/>
      <c r="C52" s="83"/>
      <c r="D52" s="83"/>
    </row>
    <row r="53" spans="2:4" x14ac:dyDescent="0.25">
      <c r="B53" s="83"/>
      <c r="C53" s="83"/>
      <c r="D53" s="83"/>
    </row>
    <row r="54" spans="2:4" x14ac:dyDescent="0.25">
      <c r="B54" s="83"/>
      <c r="C54" s="83"/>
      <c r="D54" s="83"/>
    </row>
    <row r="55" spans="2:4" x14ac:dyDescent="0.25">
      <c r="B55" s="83"/>
      <c r="C55" s="83"/>
      <c r="D55" s="83"/>
    </row>
  </sheetData>
  <sheetProtection algorithmName="SHA-512" hashValue="JSt6CvYivVtdEfgdWmDasbIU2IFqrlroXmWDYTbXqgqrafB/rMs5NSN6JPEWW+unpVMvtPeJMMzaE1CntI9hiQ==" saltValue="cryU+0acxKNdbLhAL5gYNw==" spinCount="100000" sheet="1" objects="1" scenarios="1"/>
  <mergeCells count="48">
    <mergeCell ref="B54:D54"/>
    <mergeCell ref="B55:D55"/>
    <mergeCell ref="B49:D49"/>
    <mergeCell ref="B50:D50"/>
    <mergeCell ref="B51:D51"/>
    <mergeCell ref="B52:D52"/>
    <mergeCell ref="B53:D53"/>
    <mergeCell ref="B44:D44"/>
    <mergeCell ref="B45:D45"/>
    <mergeCell ref="B46:D46"/>
    <mergeCell ref="B47:D47"/>
    <mergeCell ref="B48:D48"/>
    <mergeCell ref="C39:D39"/>
    <mergeCell ref="C40:D40"/>
    <mergeCell ref="C41:D41"/>
    <mergeCell ref="B42:D42"/>
    <mergeCell ref="B43:D43"/>
    <mergeCell ref="C34:D34"/>
    <mergeCell ref="C35:D35"/>
    <mergeCell ref="C36:D36"/>
    <mergeCell ref="C37:D37"/>
    <mergeCell ref="C38:D38"/>
    <mergeCell ref="C32:D32"/>
    <mergeCell ref="C33:D33"/>
    <mergeCell ref="B30:D30"/>
    <mergeCell ref="B28:D28"/>
    <mergeCell ref="B29:D29"/>
    <mergeCell ref="B21:D21"/>
    <mergeCell ref="B22:D22"/>
    <mergeCell ref="B23:D23"/>
    <mergeCell ref="B25:D25"/>
    <mergeCell ref="C31:D31"/>
    <mergeCell ref="C6:D6"/>
    <mergeCell ref="C26:D26"/>
    <mergeCell ref="C27:D27"/>
    <mergeCell ref="C8:D8"/>
    <mergeCell ref="C9:D9"/>
    <mergeCell ref="B10:D10"/>
    <mergeCell ref="B11:D11"/>
    <mergeCell ref="B7:D7"/>
    <mergeCell ref="B12:D12"/>
    <mergeCell ref="B13:D13"/>
    <mergeCell ref="B14:D14"/>
    <mergeCell ref="B15:D15"/>
    <mergeCell ref="B16:D16"/>
    <mergeCell ref="B17:D17"/>
    <mergeCell ref="B18:D18"/>
    <mergeCell ref="B19:D19"/>
  </mergeCells>
  <conditionalFormatting sqref="C24">
    <cfRule type="cellIs" dxfId="104" priority="2" operator="equal">
      <formula>"Sí"</formula>
    </cfRule>
    <cfRule type="cellIs" dxfId="103" priority="3" operator="equal">
      <formula>"No"</formula>
    </cfRule>
    <cfRule type="cellIs" dxfId="102" priority="17" operator="equal">
      <formula>"Seleccionar Sí / No"</formula>
    </cfRule>
  </conditionalFormatting>
  <conditionalFormatting sqref="C20">
    <cfRule type="cellIs" dxfId="101" priority="1" operator="equal">
      <formula>"X"</formula>
    </cfRule>
  </conditionalFormatting>
  <dataValidations count="1">
    <dataValidation allowBlank="1" showInputMessage="1" showErrorMessage="1" errorTitle="VALOR INCORRECTE" error="Valors possibles:_x000a_-&gt; Sí_x000a_-&gt; No_x000a_ _x000a_Cancel.leu per tancat la finestra._x000a_" sqref="C20"/>
  </dataValidations>
  <printOptions horizontalCentered="1"/>
  <pageMargins left="0.39370078740157483" right="0.39370078740157483" top="0.78740157480314965" bottom="0.39370078740157483" header="0" footer="0"/>
  <pageSetup paperSize="9" scale="72" fitToHeight="0" orientation="portrait" horizontalDpi="1200" verticalDpi="1200"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errorTitle="VALOR INCORRECTE" error="Valors possibles:_x000a_-&gt; Sí_x000a_-&gt; No_x000a_ _x000a_Cancel.leu per tancat la finestra._x000a_">
          <x14:formula1>
            <xm:f>Hidden_pick_lists!$A$6:$A$8</xm:f>
          </x14:formula1>
          <xm:sqref>C24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N29"/>
  <sheetViews>
    <sheetView showGridLines="0" zoomScaleNormal="100" zoomScaleSheetLayoutView="85" zoomScalePageLayoutView="40" workbookViewId="0">
      <selection sqref="A1:B1"/>
    </sheetView>
  </sheetViews>
  <sheetFormatPr baseColWidth="10" defaultColWidth="9.140625" defaultRowHeight="15" x14ac:dyDescent="0.25"/>
  <cols>
    <col min="1" max="1" width="12.7109375" style="26" customWidth="1"/>
    <col min="2" max="2" width="54.28515625" style="27" bestFit="1" customWidth="1"/>
    <col min="3" max="3" width="12.7109375" style="28" customWidth="1"/>
    <col min="4" max="4" width="71.85546875" style="28" bestFit="1" customWidth="1"/>
    <col min="5" max="5" width="21.5703125" style="28" customWidth="1"/>
    <col min="6" max="14" width="3.7109375" style="28" customWidth="1"/>
    <col min="15" max="16384" width="9.140625" style="2"/>
  </cols>
  <sheetData>
    <row r="1" spans="1:14" s="18" customFormat="1" ht="24.95" customHeight="1" x14ac:dyDescent="0.25">
      <c r="A1" s="122" t="s">
        <v>26</v>
      </c>
      <c r="B1" s="122"/>
      <c r="C1" s="123" t="s">
        <v>27</v>
      </c>
      <c r="D1" s="123"/>
      <c r="E1" s="17" t="s">
        <v>28</v>
      </c>
      <c r="F1" s="124" t="s">
        <v>29</v>
      </c>
      <c r="G1" s="124"/>
      <c r="H1" s="124"/>
      <c r="I1" s="124"/>
      <c r="J1" s="124"/>
      <c r="K1" s="124"/>
      <c r="L1" s="124"/>
      <c r="M1" s="124"/>
      <c r="N1" s="124"/>
    </row>
    <row r="2" spans="1:14" s="25" customFormat="1" ht="21.75" customHeight="1" x14ac:dyDescent="0.25">
      <c r="A2" s="19" t="s">
        <v>30</v>
      </c>
      <c r="B2" s="20" t="s">
        <v>31</v>
      </c>
      <c r="C2" s="21" t="s">
        <v>32</v>
      </c>
      <c r="D2" s="22" t="s">
        <v>33</v>
      </c>
      <c r="E2" s="23" t="s">
        <v>34</v>
      </c>
      <c r="F2" s="24" t="s">
        <v>35</v>
      </c>
      <c r="G2" s="24" t="s">
        <v>36</v>
      </c>
      <c r="H2" s="24" t="s">
        <v>37</v>
      </c>
      <c r="I2" s="24" t="s">
        <v>38</v>
      </c>
      <c r="J2" s="24" t="s">
        <v>39</v>
      </c>
      <c r="K2" s="24" t="s">
        <v>40</v>
      </c>
      <c r="L2" s="24" t="s">
        <v>41</v>
      </c>
      <c r="M2" s="24" t="s">
        <v>42</v>
      </c>
      <c r="N2" s="24" t="s">
        <v>43</v>
      </c>
    </row>
    <row r="3" spans="1:14" ht="20.100000000000001" customHeight="1" x14ac:dyDescent="0.25">
      <c r="A3" s="26">
        <v>1</v>
      </c>
      <c r="B3" s="27" t="s">
        <v>44</v>
      </c>
      <c r="C3" s="26" t="s">
        <v>45</v>
      </c>
      <c r="D3" s="27" t="s">
        <v>46</v>
      </c>
      <c r="E3" s="28" t="s">
        <v>47</v>
      </c>
      <c r="F3" s="29" t="s">
        <v>48</v>
      </c>
      <c r="G3" s="29" t="s">
        <v>48</v>
      </c>
      <c r="H3" s="29" t="s">
        <v>48</v>
      </c>
      <c r="I3" s="29" t="s">
        <v>49</v>
      </c>
      <c r="J3" s="29" t="s">
        <v>49</v>
      </c>
      <c r="K3" s="29" t="s">
        <v>49</v>
      </c>
      <c r="L3" s="29" t="s">
        <v>49</v>
      </c>
      <c r="M3" s="29" t="s">
        <v>48</v>
      </c>
      <c r="N3" s="29" t="s">
        <v>48</v>
      </c>
    </row>
    <row r="4" spans="1:14" ht="20.100000000000001" customHeight="1" x14ac:dyDescent="0.25">
      <c r="A4" s="26" t="s">
        <v>50</v>
      </c>
      <c r="B4" s="27" t="s">
        <v>50</v>
      </c>
      <c r="C4" s="26" t="s">
        <v>51</v>
      </c>
      <c r="D4" s="27" t="s">
        <v>52</v>
      </c>
      <c r="E4" s="28" t="s">
        <v>47</v>
      </c>
      <c r="F4" s="29" t="s">
        <v>48</v>
      </c>
      <c r="G4" s="29" t="s">
        <v>48</v>
      </c>
      <c r="H4" s="29" t="s">
        <v>48</v>
      </c>
      <c r="I4" s="29" t="s">
        <v>49</v>
      </c>
      <c r="J4" s="29" t="s">
        <v>49</v>
      </c>
      <c r="K4" s="29" t="s">
        <v>49</v>
      </c>
      <c r="L4" s="29" t="s">
        <v>49</v>
      </c>
      <c r="M4" s="29" t="s">
        <v>48</v>
      </c>
      <c r="N4" s="29" t="s">
        <v>48</v>
      </c>
    </row>
    <row r="5" spans="1:14" ht="20.100000000000001" customHeight="1" x14ac:dyDescent="0.25">
      <c r="A5" s="26" t="s">
        <v>50</v>
      </c>
      <c r="B5" s="27" t="s">
        <v>50</v>
      </c>
      <c r="C5" s="26" t="s">
        <v>53</v>
      </c>
      <c r="D5" s="27" t="s">
        <v>54</v>
      </c>
      <c r="E5" s="28" t="s">
        <v>55</v>
      </c>
      <c r="F5" s="29" t="s">
        <v>48</v>
      </c>
      <c r="G5" s="29" t="s">
        <v>48</v>
      </c>
      <c r="H5" s="29" t="s">
        <v>48</v>
      </c>
      <c r="I5" s="29" t="s">
        <v>49</v>
      </c>
      <c r="J5" s="29" t="s">
        <v>49</v>
      </c>
      <c r="K5" s="29" t="s">
        <v>49</v>
      </c>
      <c r="L5" s="29" t="s">
        <v>49</v>
      </c>
      <c r="M5" s="29" t="s">
        <v>48</v>
      </c>
      <c r="N5" s="29" t="s">
        <v>48</v>
      </c>
    </row>
    <row r="6" spans="1:14" ht="20.100000000000001" customHeight="1" x14ac:dyDescent="0.25">
      <c r="A6" s="26">
        <v>2</v>
      </c>
      <c r="B6" s="27" t="s">
        <v>56</v>
      </c>
      <c r="C6" s="26" t="s">
        <v>57</v>
      </c>
      <c r="D6" s="27" t="s">
        <v>58</v>
      </c>
      <c r="E6" s="28" t="s">
        <v>59</v>
      </c>
      <c r="F6" s="29" t="s">
        <v>48</v>
      </c>
      <c r="G6" s="29" t="s">
        <v>48</v>
      </c>
      <c r="H6" s="29" t="s">
        <v>48</v>
      </c>
      <c r="I6" s="29" t="s">
        <v>48</v>
      </c>
      <c r="J6" s="29" t="s">
        <v>48</v>
      </c>
      <c r="K6" s="29" t="s">
        <v>48</v>
      </c>
      <c r="L6" s="29" t="s">
        <v>48</v>
      </c>
      <c r="M6" s="29" t="s">
        <v>48</v>
      </c>
      <c r="N6" s="29" t="s">
        <v>48</v>
      </c>
    </row>
    <row r="7" spans="1:14" ht="20.100000000000001" customHeight="1" x14ac:dyDescent="0.25">
      <c r="A7" s="26" t="s">
        <v>50</v>
      </c>
      <c r="B7" s="27" t="s">
        <v>50</v>
      </c>
      <c r="C7" s="26" t="s">
        <v>60</v>
      </c>
      <c r="D7" s="27" t="s">
        <v>61</v>
      </c>
      <c r="E7" s="28" t="s">
        <v>47</v>
      </c>
      <c r="F7" s="29" t="s">
        <v>48</v>
      </c>
      <c r="G7" s="29" t="s">
        <v>48</v>
      </c>
      <c r="H7" s="29" t="s">
        <v>48</v>
      </c>
      <c r="I7" s="29" t="s">
        <v>49</v>
      </c>
      <c r="J7" s="29" t="s">
        <v>49</v>
      </c>
      <c r="K7" s="29" t="s">
        <v>49</v>
      </c>
      <c r="L7" s="29" t="s">
        <v>49</v>
      </c>
      <c r="M7" s="29" t="s">
        <v>48</v>
      </c>
      <c r="N7" s="29" t="s">
        <v>48</v>
      </c>
    </row>
    <row r="8" spans="1:14" ht="20.100000000000001" customHeight="1" x14ac:dyDescent="0.25">
      <c r="A8" s="26" t="s">
        <v>50</v>
      </c>
      <c r="B8" s="27" t="s">
        <v>50</v>
      </c>
      <c r="C8" s="26" t="s">
        <v>62</v>
      </c>
      <c r="D8" s="27" t="s">
        <v>63</v>
      </c>
      <c r="E8" s="28" t="s">
        <v>59</v>
      </c>
      <c r="F8" s="29" t="s">
        <v>48</v>
      </c>
      <c r="G8" s="29" t="s">
        <v>48</v>
      </c>
      <c r="H8" s="29" t="s">
        <v>48</v>
      </c>
      <c r="I8" s="29" t="s">
        <v>48</v>
      </c>
      <c r="J8" s="29" t="s">
        <v>48</v>
      </c>
      <c r="K8" s="29" t="s">
        <v>48</v>
      </c>
      <c r="L8" s="29" t="s">
        <v>48</v>
      </c>
      <c r="M8" s="29" t="s">
        <v>48</v>
      </c>
      <c r="N8" s="29" t="s">
        <v>48</v>
      </c>
    </row>
    <row r="9" spans="1:14" ht="20.100000000000001" customHeight="1" x14ac:dyDescent="0.25">
      <c r="A9" s="26">
        <v>3</v>
      </c>
      <c r="B9" s="27" t="s">
        <v>64</v>
      </c>
      <c r="C9" s="26" t="s">
        <v>65</v>
      </c>
      <c r="D9" s="27" t="s">
        <v>66</v>
      </c>
      <c r="E9" s="28" t="s">
        <v>55</v>
      </c>
      <c r="F9" s="29" t="s">
        <v>48</v>
      </c>
      <c r="G9" s="29" t="s">
        <v>48</v>
      </c>
      <c r="H9" s="29" t="s">
        <v>48</v>
      </c>
      <c r="I9" s="29" t="s">
        <v>49</v>
      </c>
      <c r="J9" s="29" t="s">
        <v>49</v>
      </c>
      <c r="K9" s="29" t="s">
        <v>49</v>
      </c>
      <c r="L9" s="29" t="s">
        <v>49</v>
      </c>
      <c r="M9" s="29" t="s">
        <v>48</v>
      </c>
      <c r="N9" s="29" t="s">
        <v>48</v>
      </c>
    </row>
    <row r="10" spans="1:14" ht="20.100000000000001" customHeight="1" x14ac:dyDescent="0.25">
      <c r="A10" s="26" t="s">
        <v>50</v>
      </c>
      <c r="B10" s="27" t="s">
        <v>50</v>
      </c>
      <c r="C10" s="26" t="s">
        <v>67</v>
      </c>
      <c r="D10" s="27" t="s">
        <v>68</v>
      </c>
      <c r="E10" s="28" t="s">
        <v>55</v>
      </c>
      <c r="F10" s="29" t="s">
        <v>48</v>
      </c>
      <c r="G10" s="29" t="s">
        <v>48</v>
      </c>
      <c r="H10" s="29" t="s">
        <v>48</v>
      </c>
      <c r="I10" s="29" t="s">
        <v>49</v>
      </c>
      <c r="J10" s="29" t="s">
        <v>49</v>
      </c>
      <c r="K10" s="29" t="s">
        <v>49</v>
      </c>
      <c r="L10" s="29" t="s">
        <v>49</v>
      </c>
      <c r="M10" s="29" t="s">
        <v>48</v>
      </c>
      <c r="N10" s="29" t="s">
        <v>48</v>
      </c>
    </row>
    <row r="11" spans="1:14" ht="20.100000000000001" customHeight="1" x14ac:dyDescent="0.25">
      <c r="A11" s="26" t="s">
        <v>50</v>
      </c>
      <c r="B11" s="27" t="s">
        <v>50</v>
      </c>
      <c r="C11" s="26" t="s">
        <v>69</v>
      </c>
      <c r="D11" s="27" t="s">
        <v>70</v>
      </c>
      <c r="E11" s="28" t="s">
        <v>47</v>
      </c>
      <c r="F11" s="29" t="s">
        <v>48</v>
      </c>
      <c r="G11" s="29" t="s">
        <v>48</v>
      </c>
      <c r="H11" s="29" t="s">
        <v>48</v>
      </c>
      <c r="I11" s="29" t="s">
        <v>49</v>
      </c>
      <c r="J11" s="29" t="s">
        <v>49</v>
      </c>
      <c r="K11" s="29" t="s">
        <v>49</v>
      </c>
      <c r="L11" s="29" t="s">
        <v>49</v>
      </c>
      <c r="M11" s="29" t="s">
        <v>48</v>
      </c>
      <c r="N11" s="29" t="s">
        <v>48</v>
      </c>
    </row>
    <row r="12" spans="1:14" ht="20.100000000000001" customHeight="1" x14ac:dyDescent="0.25">
      <c r="A12" s="26">
        <v>4</v>
      </c>
      <c r="B12" s="27" t="s">
        <v>71</v>
      </c>
      <c r="C12" s="26" t="s">
        <v>72</v>
      </c>
      <c r="D12" s="27" t="s">
        <v>73</v>
      </c>
      <c r="E12" s="28" t="s">
        <v>47</v>
      </c>
      <c r="F12" s="29" t="s">
        <v>48</v>
      </c>
      <c r="G12" s="29" t="s">
        <v>48</v>
      </c>
      <c r="H12" s="29" t="s">
        <v>48</v>
      </c>
      <c r="I12" s="29" t="s">
        <v>49</v>
      </c>
      <c r="J12" s="29" t="s">
        <v>49</v>
      </c>
      <c r="K12" s="29" t="s">
        <v>49</v>
      </c>
      <c r="L12" s="29" t="s">
        <v>49</v>
      </c>
      <c r="M12" s="29" t="s">
        <v>48</v>
      </c>
      <c r="N12" s="29" t="s">
        <v>48</v>
      </c>
    </row>
    <row r="13" spans="1:14" ht="20.100000000000001" customHeight="1" x14ac:dyDescent="0.25">
      <c r="A13" s="26" t="s">
        <v>50</v>
      </c>
      <c r="B13" s="27" t="s">
        <v>50</v>
      </c>
      <c r="C13" s="26" t="s">
        <v>74</v>
      </c>
      <c r="D13" s="27" t="s">
        <v>75</v>
      </c>
      <c r="E13" s="28" t="s">
        <v>47</v>
      </c>
      <c r="F13" s="29" t="s">
        <v>48</v>
      </c>
      <c r="G13" s="29" t="s">
        <v>48</v>
      </c>
      <c r="H13" s="29" t="s">
        <v>48</v>
      </c>
      <c r="I13" s="29" t="s">
        <v>49</v>
      </c>
      <c r="J13" s="29" t="s">
        <v>49</v>
      </c>
      <c r="K13" s="29" t="s">
        <v>49</v>
      </c>
      <c r="L13" s="29" t="s">
        <v>49</v>
      </c>
      <c r="M13" s="29" t="s">
        <v>48</v>
      </c>
      <c r="N13" s="29" t="s">
        <v>48</v>
      </c>
    </row>
    <row r="14" spans="1:14" ht="20.100000000000001" customHeight="1" x14ac:dyDescent="0.25">
      <c r="A14" s="26">
        <v>5</v>
      </c>
      <c r="B14" s="27" t="s">
        <v>76</v>
      </c>
      <c r="C14" s="26" t="s">
        <v>77</v>
      </c>
      <c r="D14" s="27" t="s">
        <v>78</v>
      </c>
      <c r="E14" s="28" t="s">
        <v>47</v>
      </c>
      <c r="F14" s="29" t="s">
        <v>48</v>
      </c>
      <c r="G14" s="29" t="s">
        <v>48</v>
      </c>
      <c r="H14" s="29" t="s">
        <v>48</v>
      </c>
      <c r="I14" s="29" t="s">
        <v>49</v>
      </c>
      <c r="J14" s="29" t="s">
        <v>49</v>
      </c>
      <c r="K14" s="29" t="s">
        <v>49</v>
      </c>
      <c r="L14" s="29" t="s">
        <v>49</v>
      </c>
      <c r="M14" s="29" t="s">
        <v>48</v>
      </c>
      <c r="N14" s="29" t="s">
        <v>48</v>
      </c>
    </row>
    <row r="15" spans="1:14" ht="20.100000000000001" customHeight="1" x14ac:dyDescent="0.25">
      <c r="A15" s="26" t="s">
        <v>50</v>
      </c>
      <c r="B15" s="27" t="s">
        <v>50</v>
      </c>
      <c r="C15" s="26" t="s">
        <v>79</v>
      </c>
      <c r="D15" s="27" t="s">
        <v>68</v>
      </c>
      <c r="E15" s="28" t="s">
        <v>47</v>
      </c>
      <c r="F15" s="29" t="s">
        <v>48</v>
      </c>
      <c r="G15" s="29" t="s">
        <v>48</v>
      </c>
      <c r="H15" s="29" t="s">
        <v>48</v>
      </c>
      <c r="I15" s="29" t="s">
        <v>49</v>
      </c>
      <c r="J15" s="29" t="s">
        <v>49</v>
      </c>
      <c r="K15" s="29" t="s">
        <v>49</v>
      </c>
      <c r="L15" s="29" t="s">
        <v>49</v>
      </c>
      <c r="M15" s="29" t="s">
        <v>48</v>
      </c>
      <c r="N15" s="29" t="s">
        <v>48</v>
      </c>
    </row>
    <row r="16" spans="1:14" ht="20.100000000000001" customHeight="1" x14ac:dyDescent="0.25">
      <c r="A16" s="26" t="s">
        <v>50</v>
      </c>
      <c r="B16" s="27" t="s">
        <v>50</v>
      </c>
      <c r="C16" s="26" t="s">
        <v>80</v>
      </c>
      <c r="D16" s="27" t="s">
        <v>81</v>
      </c>
      <c r="E16" s="28" t="s">
        <v>47</v>
      </c>
      <c r="F16" s="29" t="s">
        <v>48</v>
      </c>
      <c r="G16" s="29" t="s">
        <v>48</v>
      </c>
      <c r="H16" s="29" t="s">
        <v>48</v>
      </c>
      <c r="I16" s="29" t="s">
        <v>49</v>
      </c>
      <c r="J16" s="29" t="s">
        <v>49</v>
      </c>
      <c r="K16" s="29" t="s">
        <v>49</v>
      </c>
      <c r="L16" s="29" t="s">
        <v>49</v>
      </c>
      <c r="M16" s="29" t="s">
        <v>48</v>
      </c>
      <c r="N16" s="29" t="s">
        <v>48</v>
      </c>
    </row>
    <row r="17" spans="1:14" ht="20.100000000000001" customHeight="1" x14ac:dyDescent="0.25">
      <c r="A17" s="26">
        <v>6</v>
      </c>
      <c r="B17" s="27" t="s">
        <v>82</v>
      </c>
      <c r="C17" s="26" t="s">
        <v>83</v>
      </c>
      <c r="D17" s="27" t="s">
        <v>84</v>
      </c>
      <c r="E17" s="28" t="s">
        <v>55</v>
      </c>
      <c r="F17" s="29" t="s">
        <v>48</v>
      </c>
      <c r="G17" s="29" t="s">
        <v>48</v>
      </c>
      <c r="H17" s="29" t="s">
        <v>48</v>
      </c>
      <c r="I17" s="29" t="s">
        <v>49</v>
      </c>
      <c r="J17" s="29" t="s">
        <v>49</v>
      </c>
      <c r="K17" s="29" t="s">
        <v>48</v>
      </c>
      <c r="L17" s="29" t="s">
        <v>48</v>
      </c>
      <c r="M17" s="29" t="s">
        <v>48</v>
      </c>
      <c r="N17" s="29" t="s">
        <v>48</v>
      </c>
    </row>
    <row r="18" spans="1:14" ht="20.100000000000001" customHeight="1" x14ac:dyDescent="0.25">
      <c r="A18" s="26" t="s">
        <v>50</v>
      </c>
      <c r="B18" s="27" t="s">
        <v>50</v>
      </c>
      <c r="C18" s="26" t="s">
        <v>85</v>
      </c>
      <c r="D18" s="27" t="s">
        <v>86</v>
      </c>
      <c r="E18" s="28" t="s">
        <v>55</v>
      </c>
      <c r="F18" s="29" t="s">
        <v>48</v>
      </c>
      <c r="G18" s="29" t="s">
        <v>48</v>
      </c>
      <c r="H18" s="29" t="s">
        <v>48</v>
      </c>
      <c r="I18" s="29" t="s">
        <v>49</v>
      </c>
      <c r="J18" s="29" t="s">
        <v>49</v>
      </c>
      <c r="K18" s="29" t="s">
        <v>48</v>
      </c>
      <c r="L18" s="29" t="s">
        <v>48</v>
      </c>
      <c r="M18" s="29" t="s">
        <v>48</v>
      </c>
      <c r="N18" s="29" t="s">
        <v>48</v>
      </c>
    </row>
    <row r="19" spans="1:14" ht="20.100000000000001" customHeight="1" x14ac:dyDescent="0.25">
      <c r="A19" s="26" t="s">
        <v>50</v>
      </c>
      <c r="B19" s="27" t="s">
        <v>50</v>
      </c>
      <c r="C19" s="26" t="s">
        <v>87</v>
      </c>
      <c r="D19" s="27" t="s">
        <v>88</v>
      </c>
      <c r="E19" s="28" t="s">
        <v>55</v>
      </c>
      <c r="F19" s="29" t="s">
        <v>48</v>
      </c>
      <c r="G19" s="29" t="s">
        <v>48</v>
      </c>
      <c r="H19" s="29" t="s">
        <v>48</v>
      </c>
      <c r="I19" s="29" t="s">
        <v>49</v>
      </c>
      <c r="J19" s="29" t="s">
        <v>49</v>
      </c>
      <c r="K19" s="29" t="s">
        <v>48</v>
      </c>
      <c r="L19" s="29" t="s">
        <v>48</v>
      </c>
      <c r="M19" s="29" t="s">
        <v>48</v>
      </c>
      <c r="N19" s="29" t="s">
        <v>48</v>
      </c>
    </row>
    <row r="20" spans="1:14" ht="20.100000000000001" customHeight="1" x14ac:dyDescent="0.25"/>
    <row r="22" spans="1:14" x14ac:dyDescent="0.25">
      <c r="C22" s="30" t="s">
        <v>89</v>
      </c>
      <c r="D22" s="129"/>
      <c r="E22" s="129"/>
      <c r="F22" s="129"/>
      <c r="G22" s="129"/>
      <c r="H22" s="129"/>
      <c r="I22" s="129"/>
      <c r="J22" s="129"/>
      <c r="K22" s="129"/>
      <c r="L22" s="129"/>
      <c r="M22" s="129"/>
      <c r="N22" s="130"/>
    </row>
    <row r="23" spans="1:14" x14ac:dyDescent="0.25">
      <c r="C23" s="31"/>
      <c r="D23" s="103"/>
      <c r="E23" s="103"/>
      <c r="F23" s="103"/>
      <c r="G23" s="103"/>
      <c r="H23" s="103"/>
      <c r="I23" s="103"/>
      <c r="J23" s="103"/>
      <c r="K23" s="103"/>
      <c r="L23" s="103"/>
      <c r="M23" s="103"/>
      <c r="N23" s="131"/>
    </row>
    <row r="24" spans="1:14" x14ac:dyDescent="0.25">
      <c r="C24" s="32" t="s">
        <v>47</v>
      </c>
      <c r="D24" s="125" t="s">
        <v>90</v>
      </c>
      <c r="E24" s="125"/>
      <c r="F24" s="125"/>
      <c r="G24" s="125"/>
      <c r="H24" s="125"/>
      <c r="I24" s="125"/>
      <c r="J24" s="125"/>
      <c r="K24" s="125"/>
      <c r="L24" s="125"/>
      <c r="M24" s="125"/>
      <c r="N24" s="126"/>
    </row>
    <row r="25" spans="1:14" x14ac:dyDescent="0.25">
      <c r="C25" s="33" t="s">
        <v>55</v>
      </c>
      <c r="D25" s="125" t="s">
        <v>91</v>
      </c>
      <c r="E25" s="125"/>
      <c r="F25" s="125"/>
      <c r="G25" s="125"/>
      <c r="H25" s="125"/>
      <c r="I25" s="125"/>
      <c r="J25" s="125"/>
      <c r="K25" s="125"/>
      <c r="L25" s="125"/>
      <c r="M25" s="125"/>
      <c r="N25" s="126"/>
    </row>
    <row r="26" spans="1:14" x14ac:dyDescent="0.25">
      <c r="C26" s="32" t="s">
        <v>55</v>
      </c>
      <c r="D26" s="125" t="s">
        <v>92</v>
      </c>
      <c r="E26" s="125"/>
      <c r="F26" s="125"/>
      <c r="G26" s="125"/>
      <c r="H26" s="125"/>
      <c r="I26" s="125"/>
      <c r="J26" s="125"/>
      <c r="K26" s="125"/>
      <c r="L26" s="125"/>
      <c r="M26" s="125"/>
      <c r="N26" s="126"/>
    </row>
    <row r="27" spans="1:14" x14ac:dyDescent="0.25">
      <c r="C27" s="34" t="s">
        <v>55</v>
      </c>
      <c r="D27" s="125" t="s">
        <v>93</v>
      </c>
      <c r="E27" s="125"/>
      <c r="F27" s="125"/>
      <c r="G27" s="125"/>
      <c r="H27" s="125"/>
      <c r="I27" s="125"/>
      <c r="J27" s="125"/>
      <c r="K27" s="125"/>
      <c r="L27" s="125"/>
      <c r="M27" s="125"/>
      <c r="N27" s="126"/>
    </row>
    <row r="28" spans="1:14" x14ac:dyDescent="0.25">
      <c r="C28" s="35" t="s">
        <v>94</v>
      </c>
      <c r="D28" s="125" t="s">
        <v>95</v>
      </c>
      <c r="E28" s="125"/>
      <c r="F28" s="125"/>
      <c r="G28" s="125"/>
      <c r="H28" s="125"/>
      <c r="I28" s="125"/>
      <c r="J28" s="125"/>
      <c r="K28" s="125"/>
      <c r="L28" s="125"/>
      <c r="M28" s="125"/>
      <c r="N28" s="126"/>
    </row>
    <row r="29" spans="1:14" x14ac:dyDescent="0.25">
      <c r="C29" s="36"/>
      <c r="D29" s="127" t="s">
        <v>96</v>
      </c>
      <c r="E29" s="127"/>
      <c r="F29" s="127"/>
      <c r="G29" s="127"/>
      <c r="H29" s="127"/>
      <c r="I29" s="127"/>
      <c r="J29" s="127"/>
      <c r="K29" s="127"/>
      <c r="L29" s="127"/>
      <c r="M29" s="127"/>
      <c r="N29" s="128"/>
    </row>
  </sheetData>
  <sheetProtection algorithmName="SHA-512" hashValue="GH9EJd9F6FPLR7Dv6UNkZkgmxM5AHEpQmmW02DMGq2LbHL/Xo/Mc3Xqb9c86YeFYHLv0OOwQ3CsPZ9UcB942OQ==" saltValue="ZCU0WhHQJnU1KegHwoImkg==" spinCount="100000" sheet="1" objects="1" scenarios="1"/>
  <mergeCells count="11">
    <mergeCell ref="D26:N26"/>
    <mergeCell ref="D27:N27"/>
    <mergeCell ref="D28:N28"/>
    <mergeCell ref="D29:N29"/>
    <mergeCell ref="D22:N22"/>
    <mergeCell ref="D23:N23"/>
    <mergeCell ref="A1:B1"/>
    <mergeCell ref="C1:D1"/>
    <mergeCell ref="F1:N1"/>
    <mergeCell ref="D24:N24"/>
    <mergeCell ref="D25:N25"/>
  </mergeCells>
  <phoneticPr fontId="1" type="noConversion"/>
  <conditionalFormatting sqref="A3:B19">
    <cfRule type="expression" dxfId="100" priority="33">
      <formula>ISODD(LEFT($C3,1))</formula>
    </cfRule>
    <cfRule type="expression" dxfId="99" priority="46">
      <formula>ISEVEN(LEFT($C3,1))</formula>
    </cfRule>
  </conditionalFormatting>
  <conditionalFormatting sqref="C3:D19">
    <cfRule type="expression" dxfId="98" priority="47">
      <formula>ISODD(ROW())</formula>
    </cfRule>
    <cfRule type="expression" dxfId="97" priority="48">
      <formula>ISEVEN(ROW())</formula>
    </cfRule>
  </conditionalFormatting>
  <conditionalFormatting sqref="F3:N19">
    <cfRule type="expression" dxfId="96" priority="9">
      <formula>$E3=""</formula>
    </cfRule>
    <cfRule type="cellIs" dxfId="95" priority="11" operator="equal">
      <formula>"--"</formula>
    </cfRule>
  </conditionalFormatting>
  <conditionalFormatting sqref="E3:E19">
    <cfRule type="expression" dxfId="94" priority="1">
      <formula>E3="Requisit"</formula>
    </cfRule>
  </conditionalFormatting>
  <conditionalFormatting sqref="E3:E19">
    <cfRule type="expression" dxfId="93" priority="8">
      <formula>OR(E3&lt;&gt;"Addicional",E3&lt;&gt;"Requisit")</formula>
    </cfRule>
  </conditionalFormatting>
  <conditionalFormatting sqref="F3:N19">
    <cfRule type="expression" dxfId="92" priority="12">
      <formula>$E3="Requisit"</formula>
    </cfRule>
  </conditionalFormatting>
  <conditionalFormatting sqref="C24:C28">
    <cfRule type="cellIs" dxfId="91" priority="3" operator="equal">
      <formula>"X"</formula>
    </cfRule>
  </conditionalFormatting>
  <dataValidations count="2">
    <dataValidation allowBlank="1" showInputMessage="1" showErrorMessage="1" errorTitle="VALOR INCORRECTE" error="Valors possibles:_x000a_-&gt; X_x000a_-&gt; Deixar la cel.la buida_x000a_ _x000a_Cancel.leu per tancat la finestra._x000a_" sqref="E3:E20"/>
    <dataValidation type="custom" allowBlank="1" showInputMessage="1" showErrorMessage="1" errorTitle="VALOR INCORRECTE" error="Valors possibles:_x000a_-&gt; X_x000a_-&gt; Deixar la cel.la buida_x000a_ _x000a_Cancel.leu per tancat la finestra._x000a_" sqref="F3:N19">
      <formula1>OR(F3="X",F3="")</formula1>
    </dataValidation>
  </dataValidations>
  <printOptions horizontalCentered="1" verticalCentered="1"/>
  <pageMargins left="0.39370078740157483" right="0.39370078740157483" top="0.39370078740157483" bottom="0.39370078740157483" header="0.39370078740157483" footer="0"/>
  <pageSetup paperSize="9" scale="67" orientation="landscape" horizontalDpi="1200" verticalDpi="1200" r:id="rId1"/>
  <headerFooter>
    <oddHeader>&amp;C&amp;"-,Bold"&amp;22Taula Accions BIM (resum)</oddHead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25" id="{4769F6EF-9499-44DD-B5F9-C35BEF00F62B}">
            <xm:f>AND($E3="Addicional",INFO!$C$24="Sí")</xm:f>
            <x14:dxf>
              <font>
                <b/>
                <i val="0"/>
                <strike val="0"/>
                <color auto="1"/>
              </font>
              <numFmt numFmtId="0" formatCode="General"/>
              <fill>
                <patternFill patternType="solid">
                  <bgColor rgb="FFF5F5F5"/>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x14:dxf>
          </x14:cfRule>
          <xm:sqref>F3:N19</xm:sqref>
        </x14:conditionalFormatting>
        <x14:conditionalFormatting xmlns:xm="http://schemas.microsoft.com/office/excel/2006/main">
          <x14:cfRule type="expression" priority="31" id="{F165C4D1-E1BF-4B19-8CB3-D46C4D449AE1}">
            <xm:f>AND($E3="Addicional",INFO!$C$24="Seleccionar Sí / No")</xm:f>
            <x14:dxf>
              <font>
                <b/>
                <i val="0"/>
                <strike val="0"/>
                <color theme="0" tint="-0.14996795556505021"/>
              </font>
              <numFmt numFmtId="0" formatCode="General"/>
              <fill>
                <patternFill patternType="solid">
                  <bgColor rgb="FFF5F5F5"/>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x14:dxf>
          </x14:cfRule>
          <x14:cfRule type="expression" priority="32" id="{FDE8EC25-76F4-4829-9E6E-BD1E52283367}">
            <xm:f>AND($E3="Addicional",INFO!$C$24="No")</xm:f>
            <x14:dxf>
              <font>
                <b/>
                <i val="0"/>
                <strike val="0"/>
                <color rgb="FFF5F5F5"/>
              </font>
              <numFmt numFmtId="0" formatCode="General"/>
              <fill>
                <patternFill patternType="solid">
                  <bgColor rgb="FFF5F5F5"/>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x14:dxf>
          </x14:cfRule>
          <xm:sqref>F3:N19</xm:sqref>
        </x14:conditionalFormatting>
        <x14:conditionalFormatting xmlns:xm="http://schemas.microsoft.com/office/excel/2006/main">
          <x14:cfRule type="expression" priority="10" id="{E5A35738-2A27-4868-987D-93939E8006EC}">
            <xm:f>Hidden_pick_lists!D$3=0</xm:f>
            <x14:dxf>
              <font>
                <color rgb="FFFFF5DC"/>
              </font>
              <numFmt numFmtId="0" formatCode="General"/>
              <fill>
                <patternFill>
                  <bgColor rgb="FFFFF5DC"/>
                </patternFill>
              </fill>
              <border>
                <left style="hair">
                  <color theme="0" tint="-0.34998626667073579"/>
                </left>
                <right style="hair">
                  <color theme="0" tint="-0.34998626667073579"/>
                </right>
                <top style="hair">
                  <color theme="0" tint="-0.34998626667073579"/>
                </top>
                <bottom style="hair">
                  <color theme="0" tint="-0.34998626667073579"/>
                </bottom>
              </border>
            </x14:dxf>
          </x14:cfRule>
          <xm:sqref>F3:N19</xm:sqref>
        </x14:conditionalFormatting>
        <x14:conditionalFormatting xmlns:xm="http://schemas.microsoft.com/office/excel/2006/main">
          <x14:cfRule type="expression" priority="2" id="{4BBABD33-28E6-490D-AB6D-1120EDDAF9B7}">
            <xm:f>AND(E3="Addicional",INFO!C$24="Sí")</xm:f>
            <x14:dxf>
              <font>
                <b/>
                <i val="0"/>
                <color theme="0"/>
              </font>
              <numFmt numFmtId="0" formatCode="General"/>
              <fill>
                <patternFill>
                  <bgColor rgb="FF00B050"/>
                </patternFill>
              </fill>
              <border>
                <left style="thin">
                  <color rgb="FF00B050"/>
                </left>
                <right style="thin">
                  <color rgb="FF00B050"/>
                </right>
                <top style="thin">
                  <color rgb="FF00B050"/>
                </top>
                <bottom style="thin">
                  <color rgb="FF00B050"/>
                </bottom>
                <vertical/>
                <horizontal/>
              </border>
            </x14:dxf>
          </x14:cfRule>
          <x14:cfRule type="expression" priority="4" id="{FE8BBDB6-8F72-4DB4-826E-5356C3CB3234}">
            <xm:f>AND(E3="Addicional",INFO!C$24="No")</xm:f>
            <x14:dxf>
              <font>
                <b/>
                <i val="0"/>
                <strike/>
                <color theme="0"/>
              </font>
              <numFmt numFmtId="0" formatCode="General"/>
              <fill>
                <patternFill>
                  <bgColor rgb="FFC00000"/>
                </patternFill>
              </fill>
              <border>
                <left style="thin">
                  <color rgb="FFC00000"/>
                </left>
                <right style="thin">
                  <color rgb="FFC00000"/>
                </right>
                <top style="thin">
                  <color rgb="FFC00000"/>
                </top>
                <bottom style="thin">
                  <color rgb="FFC00000"/>
                </bottom>
                <vertical/>
                <horizontal/>
              </border>
            </x14:dxf>
          </x14:cfRule>
          <x14:cfRule type="expression" priority="5" id="{1F239E32-EB4D-4AB7-8463-D2EC4A3F52D9}">
            <xm:f>AND(E3="Addicional",INFO!C$24="Seleccionar Sí / No")</xm:f>
            <x14:dxf>
              <font>
                <b val="0"/>
                <i val="0"/>
                <color theme="0" tint="-0.24994659260841701"/>
              </font>
              <numFmt numFmtId="0" formatCode="General"/>
              <fill>
                <patternFill>
                  <bgColor rgb="FFEBEBEB"/>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x14:dxf>
          </x14:cfRule>
          <xm:sqref>E3:E19</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U46"/>
  <sheetViews>
    <sheetView zoomScaleNormal="100" zoomScaleSheetLayoutView="40" workbookViewId="0">
      <pane ySplit="2" topLeftCell="A3" activePane="bottomLeft" state="frozen"/>
      <selection activeCell="B35" sqref="B35"/>
      <selection pane="bottomLeft" sqref="A1:C1"/>
    </sheetView>
  </sheetViews>
  <sheetFormatPr baseColWidth="10" defaultColWidth="9.140625" defaultRowHeight="15" x14ac:dyDescent="0.25"/>
  <cols>
    <col min="1" max="1" width="5.7109375" style="49" customWidth="1"/>
    <col min="2" max="2" width="11.7109375" style="49" customWidth="1"/>
    <col min="3" max="3" width="24.7109375" style="49" customWidth="1"/>
    <col min="4" max="4" width="5.42578125" style="49" customWidth="1"/>
    <col min="5" max="5" width="15" style="49" customWidth="1"/>
    <col min="6" max="6" width="7.28515625" style="49" customWidth="1"/>
    <col min="7" max="7" width="5" style="49" customWidth="1"/>
    <col min="8" max="8" width="15.5703125" style="49" customWidth="1"/>
    <col min="9" max="9" width="46" style="49" customWidth="1"/>
    <col min="10" max="10" width="11.28515625" style="50" customWidth="1"/>
    <col min="11" max="11" width="30.85546875" style="49" customWidth="1"/>
    <col min="12" max="12" width="10.7109375" style="49" customWidth="1"/>
    <col min="13" max="13" width="9.42578125" style="49" customWidth="1"/>
    <col min="14" max="14" width="9.140625" style="49" customWidth="1"/>
    <col min="15" max="15" width="11.5703125" style="49" customWidth="1"/>
    <col min="16" max="16" width="9" style="49" customWidth="1"/>
    <col min="17" max="17" width="8.85546875" style="49" customWidth="1"/>
    <col min="18" max="18" width="11.140625" style="49" customWidth="1"/>
    <col min="19" max="19" width="8.42578125" style="49" customWidth="1"/>
    <col min="20" max="20" width="10.42578125" style="49" customWidth="1"/>
    <col min="21" max="21" width="10.42578125" style="51" hidden="1" customWidth="1"/>
    <col min="22" max="16384" width="9.140625" style="52"/>
  </cols>
  <sheetData>
    <row r="1" spans="1:21" s="38" customFormat="1" ht="24.95" customHeight="1" x14ac:dyDescent="0.25">
      <c r="A1" s="132" t="s">
        <v>26</v>
      </c>
      <c r="B1" s="132"/>
      <c r="C1" s="132"/>
      <c r="D1" s="133" t="s">
        <v>27</v>
      </c>
      <c r="E1" s="133"/>
      <c r="F1" s="133"/>
      <c r="G1" s="133"/>
      <c r="H1" s="133"/>
      <c r="I1" s="133"/>
      <c r="J1" s="133"/>
      <c r="K1" s="133"/>
      <c r="L1" s="134" t="s">
        <v>29</v>
      </c>
      <c r="M1" s="134"/>
      <c r="N1" s="134"/>
      <c r="O1" s="134"/>
      <c r="P1" s="134"/>
      <c r="Q1" s="134"/>
      <c r="R1" s="134"/>
      <c r="S1" s="134"/>
      <c r="T1" s="134"/>
      <c r="U1" s="37"/>
    </row>
    <row r="2" spans="1:21" s="43" customFormat="1" ht="45" customHeight="1" x14ac:dyDescent="0.25">
      <c r="A2" s="39" t="s">
        <v>30</v>
      </c>
      <c r="B2" s="39" t="s">
        <v>31</v>
      </c>
      <c r="C2" s="39" t="s">
        <v>97</v>
      </c>
      <c r="D2" s="40" t="s">
        <v>32</v>
      </c>
      <c r="E2" s="40" t="s">
        <v>33</v>
      </c>
      <c r="F2" s="40" t="s">
        <v>98</v>
      </c>
      <c r="G2" s="40" t="s">
        <v>99</v>
      </c>
      <c r="H2" s="40" t="s">
        <v>100</v>
      </c>
      <c r="I2" s="40" t="s">
        <v>101</v>
      </c>
      <c r="J2" s="40" t="s">
        <v>102</v>
      </c>
      <c r="K2" s="40" t="s">
        <v>103</v>
      </c>
      <c r="L2" s="41" t="s">
        <v>104</v>
      </c>
      <c r="M2" s="41" t="s">
        <v>105</v>
      </c>
      <c r="N2" s="41" t="s">
        <v>106</v>
      </c>
      <c r="O2" s="41" t="s">
        <v>107</v>
      </c>
      <c r="P2" s="41" t="s">
        <v>108</v>
      </c>
      <c r="Q2" s="41" t="s">
        <v>109</v>
      </c>
      <c r="R2" s="41" t="s">
        <v>110</v>
      </c>
      <c r="S2" s="41" t="s">
        <v>111</v>
      </c>
      <c r="T2" s="41" t="s">
        <v>112</v>
      </c>
      <c r="U2" s="42" t="s">
        <v>113</v>
      </c>
    </row>
    <row r="3" spans="1:21" s="45" customFormat="1" ht="76.5" x14ac:dyDescent="0.25">
      <c r="A3" s="44" t="s">
        <v>114</v>
      </c>
      <c r="B3" s="45" t="s">
        <v>44</v>
      </c>
      <c r="C3" s="45" t="s">
        <v>115</v>
      </c>
      <c r="D3" s="44" t="s">
        <v>45</v>
      </c>
      <c r="E3" s="45" t="s">
        <v>46</v>
      </c>
      <c r="F3" s="44" t="s">
        <v>116</v>
      </c>
      <c r="G3" s="45" t="s">
        <v>117</v>
      </c>
      <c r="H3" s="45" t="s">
        <v>118</v>
      </c>
      <c r="I3" s="45" t="s">
        <v>119</v>
      </c>
      <c r="J3" s="46" t="s">
        <v>120</v>
      </c>
      <c r="K3" s="45" t="s">
        <v>121</v>
      </c>
      <c r="L3" s="47" t="s">
        <v>48</v>
      </c>
      <c r="M3" s="47" t="s">
        <v>48</v>
      </c>
      <c r="N3" s="47" t="s">
        <v>48</v>
      </c>
      <c r="O3" s="47" t="s">
        <v>122</v>
      </c>
      <c r="P3" s="47" t="s">
        <v>122</v>
      </c>
      <c r="Q3" s="47" t="s">
        <v>122</v>
      </c>
      <c r="R3" s="48" t="s">
        <v>122</v>
      </c>
      <c r="S3" s="47" t="s">
        <v>48</v>
      </c>
      <c r="T3" s="47" t="s">
        <v>48</v>
      </c>
      <c r="U3" s="28" t="s">
        <v>47</v>
      </c>
    </row>
    <row r="4" spans="1:21" s="45" customFormat="1" ht="25.5" x14ac:dyDescent="0.25">
      <c r="A4" s="44"/>
      <c r="D4" s="44"/>
      <c r="F4" s="44" t="s">
        <v>123</v>
      </c>
      <c r="G4" s="45" t="s">
        <v>124</v>
      </c>
      <c r="H4" s="45" t="s">
        <v>125</v>
      </c>
      <c r="I4" s="45" t="s">
        <v>126</v>
      </c>
      <c r="J4" s="46" t="s">
        <v>127</v>
      </c>
      <c r="K4" s="45" t="s">
        <v>128</v>
      </c>
      <c r="L4" s="47" t="s">
        <v>48</v>
      </c>
      <c r="M4" s="47" t="s">
        <v>48</v>
      </c>
      <c r="N4" s="47" t="s">
        <v>48</v>
      </c>
      <c r="O4" s="47" t="s">
        <v>122</v>
      </c>
      <c r="P4" s="47" t="s">
        <v>122</v>
      </c>
      <c r="Q4" s="47" t="s">
        <v>122</v>
      </c>
      <c r="R4" s="48" t="s">
        <v>122</v>
      </c>
      <c r="S4" s="47" t="s">
        <v>48</v>
      </c>
      <c r="T4" s="47" t="s">
        <v>48</v>
      </c>
      <c r="U4" s="28" t="s">
        <v>47</v>
      </c>
    </row>
    <row r="5" spans="1:21" s="45" customFormat="1" ht="51" x14ac:dyDescent="0.25">
      <c r="A5" s="44"/>
      <c r="D5" s="44"/>
      <c r="F5" s="44" t="s">
        <v>129</v>
      </c>
      <c r="G5" s="45" t="s">
        <v>130</v>
      </c>
      <c r="H5" s="45" t="s">
        <v>131</v>
      </c>
      <c r="I5" s="45" t="s">
        <v>132</v>
      </c>
      <c r="J5" s="46" t="s">
        <v>133</v>
      </c>
      <c r="K5" s="45" t="s">
        <v>134</v>
      </c>
      <c r="L5" s="47" t="s">
        <v>48</v>
      </c>
      <c r="M5" s="47" t="s">
        <v>48</v>
      </c>
      <c r="N5" s="47" t="s">
        <v>48</v>
      </c>
      <c r="O5" s="47" t="s">
        <v>122</v>
      </c>
      <c r="P5" s="47" t="s">
        <v>122</v>
      </c>
      <c r="Q5" s="47" t="s">
        <v>122</v>
      </c>
      <c r="R5" s="48" t="s">
        <v>122</v>
      </c>
      <c r="S5" s="47" t="s">
        <v>48</v>
      </c>
      <c r="T5" s="47" t="s">
        <v>48</v>
      </c>
      <c r="U5" s="28" t="s">
        <v>47</v>
      </c>
    </row>
    <row r="6" spans="1:21" s="45" customFormat="1" ht="42" customHeight="1" x14ac:dyDescent="0.25">
      <c r="A6" s="44"/>
      <c r="D6" s="44" t="s">
        <v>51</v>
      </c>
      <c r="E6" s="45" t="s">
        <v>52</v>
      </c>
      <c r="F6" s="44" t="s">
        <v>135</v>
      </c>
      <c r="G6" s="45" t="s">
        <v>130</v>
      </c>
      <c r="H6" s="45" t="s">
        <v>131</v>
      </c>
      <c r="I6" s="45" t="s">
        <v>136</v>
      </c>
      <c r="J6" s="46" t="s">
        <v>137</v>
      </c>
      <c r="K6" s="45" t="s">
        <v>138</v>
      </c>
      <c r="L6" s="47" t="s">
        <v>48</v>
      </c>
      <c r="M6" s="47" t="s">
        <v>48</v>
      </c>
      <c r="N6" s="47" t="s">
        <v>48</v>
      </c>
      <c r="O6" s="47" t="s">
        <v>122</v>
      </c>
      <c r="P6" s="47" t="s">
        <v>122</v>
      </c>
      <c r="Q6" s="47" t="s">
        <v>122</v>
      </c>
      <c r="R6" s="48" t="s">
        <v>122</v>
      </c>
      <c r="S6" s="47" t="s">
        <v>48</v>
      </c>
      <c r="T6" s="47" t="s">
        <v>48</v>
      </c>
      <c r="U6" s="28" t="s">
        <v>47</v>
      </c>
    </row>
    <row r="7" spans="1:21" s="45" customFormat="1" ht="30" customHeight="1" x14ac:dyDescent="0.25">
      <c r="A7" s="44"/>
      <c r="D7" s="44"/>
      <c r="F7" s="44" t="s">
        <v>139</v>
      </c>
      <c r="G7" s="45" t="s">
        <v>124</v>
      </c>
      <c r="H7" s="45" t="s">
        <v>125</v>
      </c>
      <c r="I7" s="45" t="s">
        <v>140</v>
      </c>
      <c r="J7" s="46" t="s">
        <v>127</v>
      </c>
      <c r="K7" s="45" t="s">
        <v>128</v>
      </c>
      <c r="L7" s="47" t="s">
        <v>48</v>
      </c>
      <c r="M7" s="47" t="s">
        <v>48</v>
      </c>
      <c r="N7" s="47" t="s">
        <v>48</v>
      </c>
      <c r="O7" s="47" t="s">
        <v>122</v>
      </c>
      <c r="P7" s="47" t="s">
        <v>122</v>
      </c>
      <c r="Q7" s="47" t="s">
        <v>122</v>
      </c>
      <c r="R7" s="48" t="s">
        <v>122</v>
      </c>
      <c r="S7" s="47" t="s">
        <v>48</v>
      </c>
      <c r="T7" s="47" t="s">
        <v>48</v>
      </c>
      <c r="U7" s="28" t="s">
        <v>47</v>
      </c>
    </row>
    <row r="8" spans="1:21" s="45" customFormat="1" ht="76.5" x14ac:dyDescent="0.25">
      <c r="A8" s="44"/>
      <c r="D8" s="44" t="s">
        <v>53</v>
      </c>
      <c r="E8" s="45" t="s">
        <v>54</v>
      </c>
      <c r="F8" s="44" t="s">
        <v>141</v>
      </c>
      <c r="G8" s="45" t="s">
        <v>142</v>
      </c>
      <c r="H8" s="45" t="s">
        <v>143</v>
      </c>
      <c r="I8" s="45" t="s">
        <v>144</v>
      </c>
      <c r="J8" s="46" t="s">
        <v>145</v>
      </c>
      <c r="K8" s="45" t="s">
        <v>146</v>
      </c>
      <c r="L8" s="47" t="s">
        <v>48</v>
      </c>
      <c r="M8" s="47" t="s">
        <v>48</v>
      </c>
      <c r="N8" s="47" t="s">
        <v>48</v>
      </c>
      <c r="O8" s="47" t="s">
        <v>122</v>
      </c>
      <c r="P8" s="47" t="s">
        <v>122</v>
      </c>
      <c r="Q8" s="47" t="s">
        <v>122</v>
      </c>
      <c r="R8" s="48" t="s">
        <v>122</v>
      </c>
      <c r="S8" s="47" t="s">
        <v>48</v>
      </c>
      <c r="T8" s="47" t="s">
        <v>48</v>
      </c>
      <c r="U8" s="28" t="s">
        <v>55</v>
      </c>
    </row>
    <row r="9" spans="1:21" s="45" customFormat="1" ht="42.75" customHeight="1" x14ac:dyDescent="0.25">
      <c r="A9" s="44"/>
      <c r="D9" s="44"/>
      <c r="F9" s="44" t="s">
        <v>147</v>
      </c>
      <c r="G9" s="45" t="s">
        <v>148</v>
      </c>
      <c r="H9" s="45" t="s">
        <v>131</v>
      </c>
      <c r="I9" s="45" t="s">
        <v>149</v>
      </c>
      <c r="J9" s="46" t="s">
        <v>133</v>
      </c>
      <c r="K9" s="45" t="s">
        <v>150</v>
      </c>
      <c r="L9" s="47" t="s">
        <v>48</v>
      </c>
      <c r="M9" s="47" t="s">
        <v>48</v>
      </c>
      <c r="N9" s="47" t="s">
        <v>48</v>
      </c>
      <c r="O9" s="47" t="s">
        <v>122</v>
      </c>
      <c r="P9" s="47" t="s">
        <v>122</v>
      </c>
      <c r="Q9" s="47" t="s">
        <v>122</v>
      </c>
      <c r="R9" s="48" t="s">
        <v>122</v>
      </c>
      <c r="S9" s="47" t="s">
        <v>48</v>
      </c>
      <c r="T9" s="47" t="s">
        <v>48</v>
      </c>
      <c r="U9" s="28" t="s">
        <v>55</v>
      </c>
    </row>
    <row r="10" spans="1:21" s="45" customFormat="1" ht="38.25" x14ac:dyDescent="0.25">
      <c r="A10" s="44"/>
      <c r="D10" s="44"/>
      <c r="F10" s="44" t="s">
        <v>151</v>
      </c>
      <c r="G10" s="45" t="s">
        <v>142</v>
      </c>
      <c r="H10" s="45" t="s">
        <v>152</v>
      </c>
      <c r="I10" s="45" t="s">
        <v>153</v>
      </c>
      <c r="J10" s="46" t="s">
        <v>154</v>
      </c>
      <c r="K10" s="45" t="s">
        <v>155</v>
      </c>
      <c r="L10" s="47" t="s">
        <v>48</v>
      </c>
      <c r="M10" s="47" t="s">
        <v>48</v>
      </c>
      <c r="N10" s="47" t="s">
        <v>48</v>
      </c>
      <c r="O10" s="47" t="s">
        <v>122</v>
      </c>
      <c r="P10" s="47" t="s">
        <v>122</v>
      </c>
      <c r="Q10" s="47" t="s">
        <v>122</v>
      </c>
      <c r="R10" s="48" t="s">
        <v>122</v>
      </c>
      <c r="S10" s="47" t="s">
        <v>48</v>
      </c>
      <c r="T10" s="47" t="s">
        <v>48</v>
      </c>
      <c r="U10" s="28" t="s">
        <v>55</v>
      </c>
    </row>
    <row r="11" spans="1:21" s="45" customFormat="1" ht="94.5" customHeight="1" x14ac:dyDescent="0.25">
      <c r="A11" s="44" t="s">
        <v>156</v>
      </c>
      <c r="B11" s="45" t="s">
        <v>56</v>
      </c>
      <c r="C11" s="45" t="s">
        <v>157</v>
      </c>
      <c r="D11" s="44" t="s">
        <v>57</v>
      </c>
      <c r="E11" s="45" t="s">
        <v>58</v>
      </c>
      <c r="F11" s="44" t="s">
        <v>158</v>
      </c>
      <c r="G11" s="45" t="s">
        <v>117</v>
      </c>
      <c r="H11" s="45" t="s">
        <v>118</v>
      </c>
      <c r="I11" s="45" t="s">
        <v>159</v>
      </c>
      <c r="J11" s="46" t="s">
        <v>120</v>
      </c>
      <c r="K11" s="45" t="s">
        <v>160</v>
      </c>
      <c r="L11" s="47" t="s">
        <v>48</v>
      </c>
      <c r="M11" s="47" t="s">
        <v>48</v>
      </c>
      <c r="N11" s="47" t="s">
        <v>48</v>
      </c>
      <c r="O11" s="47" t="s">
        <v>48</v>
      </c>
      <c r="P11" s="47" t="s">
        <v>48</v>
      </c>
      <c r="Q11" s="47" t="s">
        <v>48</v>
      </c>
      <c r="R11" s="48" t="s">
        <v>48</v>
      </c>
      <c r="S11" s="47" t="s">
        <v>48</v>
      </c>
      <c r="T11" s="47" t="s">
        <v>48</v>
      </c>
      <c r="U11" s="28" t="s">
        <v>161</v>
      </c>
    </row>
    <row r="12" spans="1:21" s="45" customFormat="1" ht="108" customHeight="1" x14ac:dyDescent="0.25">
      <c r="A12" s="44"/>
      <c r="D12" s="44"/>
      <c r="F12" s="44" t="s">
        <v>162</v>
      </c>
      <c r="G12" s="45" t="s">
        <v>148</v>
      </c>
      <c r="H12" s="45" t="s">
        <v>131</v>
      </c>
      <c r="I12" s="45" t="s">
        <v>163</v>
      </c>
      <c r="J12" s="46" t="s">
        <v>133</v>
      </c>
      <c r="K12" s="45" t="s">
        <v>150</v>
      </c>
      <c r="L12" s="47" t="s">
        <v>48</v>
      </c>
      <c r="M12" s="47" t="s">
        <v>48</v>
      </c>
      <c r="N12" s="47" t="s">
        <v>48</v>
      </c>
      <c r="O12" s="47" t="s">
        <v>48</v>
      </c>
      <c r="P12" s="47" t="s">
        <v>48</v>
      </c>
      <c r="Q12" s="47" t="s">
        <v>48</v>
      </c>
      <c r="R12" s="48" t="s">
        <v>48</v>
      </c>
      <c r="S12" s="47" t="s">
        <v>48</v>
      </c>
      <c r="T12" s="47" t="s">
        <v>48</v>
      </c>
      <c r="U12" s="28" t="s">
        <v>161</v>
      </c>
    </row>
    <row r="13" spans="1:21" s="45" customFormat="1" ht="63.75" customHeight="1" x14ac:dyDescent="0.25">
      <c r="A13" s="44"/>
      <c r="D13" s="44" t="s">
        <v>60</v>
      </c>
      <c r="E13" s="45" t="s">
        <v>61</v>
      </c>
      <c r="F13" s="44" t="s">
        <v>164</v>
      </c>
      <c r="G13" s="45" t="s">
        <v>124</v>
      </c>
      <c r="H13" s="45" t="s">
        <v>125</v>
      </c>
      <c r="I13" s="45" t="s">
        <v>165</v>
      </c>
      <c r="J13" s="46" t="s">
        <v>127</v>
      </c>
      <c r="K13" s="45" t="s">
        <v>166</v>
      </c>
      <c r="L13" s="47" t="s">
        <v>48</v>
      </c>
      <c r="M13" s="47" t="s">
        <v>48</v>
      </c>
      <c r="N13" s="47" t="s">
        <v>48</v>
      </c>
      <c r="O13" s="47" t="s">
        <v>122</v>
      </c>
      <c r="P13" s="47" t="s">
        <v>122</v>
      </c>
      <c r="Q13" s="47" t="s">
        <v>122</v>
      </c>
      <c r="R13" s="48" t="s">
        <v>122</v>
      </c>
      <c r="S13" s="47" t="s">
        <v>48</v>
      </c>
      <c r="T13" s="47" t="s">
        <v>48</v>
      </c>
      <c r="U13" s="28" t="s">
        <v>47</v>
      </c>
    </row>
    <row r="14" spans="1:21" s="45" customFormat="1" ht="51" x14ac:dyDescent="0.25">
      <c r="A14" s="44"/>
      <c r="D14" s="44"/>
      <c r="F14" s="44" t="s">
        <v>167</v>
      </c>
      <c r="G14" s="45" t="s">
        <v>142</v>
      </c>
      <c r="H14" s="45" t="s">
        <v>168</v>
      </c>
      <c r="I14" s="45" t="s">
        <v>169</v>
      </c>
      <c r="J14" s="46" t="s">
        <v>154</v>
      </c>
      <c r="K14" s="45" t="s">
        <v>170</v>
      </c>
      <c r="L14" s="47" t="s">
        <v>48</v>
      </c>
      <c r="M14" s="47" t="s">
        <v>48</v>
      </c>
      <c r="N14" s="47" t="s">
        <v>48</v>
      </c>
      <c r="O14" s="47" t="s">
        <v>122</v>
      </c>
      <c r="P14" s="47" t="s">
        <v>122</v>
      </c>
      <c r="Q14" s="47" t="s">
        <v>122</v>
      </c>
      <c r="R14" s="48" t="s">
        <v>122</v>
      </c>
      <c r="S14" s="47" t="s">
        <v>48</v>
      </c>
      <c r="T14" s="47" t="s">
        <v>48</v>
      </c>
      <c r="U14" s="28" t="s">
        <v>47</v>
      </c>
    </row>
    <row r="15" spans="1:21" s="45" customFormat="1" ht="38.25" x14ac:dyDescent="0.25">
      <c r="A15" s="44"/>
      <c r="D15" s="44" t="s">
        <v>62</v>
      </c>
      <c r="E15" s="45" t="s">
        <v>63</v>
      </c>
      <c r="F15" s="44" t="s">
        <v>171</v>
      </c>
      <c r="G15" s="45" t="s">
        <v>124</v>
      </c>
      <c r="H15" s="45" t="s">
        <v>125</v>
      </c>
      <c r="I15" s="45" t="s">
        <v>172</v>
      </c>
      <c r="J15" s="46" t="s">
        <v>127</v>
      </c>
      <c r="K15" s="45" t="s">
        <v>173</v>
      </c>
      <c r="L15" s="47" t="s">
        <v>48</v>
      </c>
      <c r="M15" s="47" t="s">
        <v>48</v>
      </c>
      <c r="N15" s="47" t="s">
        <v>48</v>
      </c>
      <c r="O15" s="47" t="s">
        <v>48</v>
      </c>
      <c r="P15" s="47" t="s">
        <v>48</v>
      </c>
      <c r="Q15" s="47" t="s">
        <v>48</v>
      </c>
      <c r="R15" s="48" t="s">
        <v>48</v>
      </c>
      <c r="S15" s="47" t="s">
        <v>48</v>
      </c>
      <c r="T15" s="47" t="s">
        <v>48</v>
      </c>
      <c r="U15" s="28" t="s">
        <v>161</v>
      </c>
    </row>
    <row r="16" spans="1:21" s="45" customFormat="1" ht="25.5" x14ac:dyDescent="0.25">
      <c r="A16" s="44"/>
      <c r="D16" s="44"/>
      <c r="F16" s="44" t="s">
        <v>174</v>
      </c>
      <c r="G16" s="45" t="s">
        <v>117</v>
      </c>
      <c r="H16" s="45" t="s">
        <v>118</v>
      </c>
      <c r="I16" s="45" t="s">
        <v>175</v>
      </c>
      <c r="J16" s="46" t="s">
        <v>120</v>
      </c>
      <c r="K16" s="45" t="s">
        <v>176</v>
      </c>
      <c r="L16" s="47" t="s">
        <v>48</v>
      </c>
      <c r="M16" s="47" t="s">
        <v>48</v>
      </c>
      <c r="N16" s="47" t="s">
        <v>48</v>
      </c>
      <c r="O16" s="47" t="s">
        <v>48</v>
      </c>
      <c r="P16" s="47" t="s">
        <v>48</v>
      </c>
      <c r="Q16" s="47" t="s">
        <v>48</v>
      </c>
      <c r="R16" s="48" t="s">
        <v>48</v>
      </c>
      <c r="S16" s="47" t="s">
        <v>48</v>
      </c>
      <c r="T16" s="47" t="s">
        <v>48</v>
      </c>
      <c r="U16" s="28" t="s">
        <v>161</v>
      </c>
    </row>
    <row r="17" spans="1:21" s="45" customFormat="1" ht="76.5" x14ac:dyDescent="0.25">
      <c r="A17" s="44" t="s">
        <v>177</v>
      </c>
      <c r="B17" s="45" t="s">
        <v>64</v>
      </c>
      <c r="C17" s="45" t="s">
        <v>178</v>
      </c>
      <c r="D17" s="44" t="s">
        <v>65</v>
      </c>
      <c r="E17" s="45" t="s">
        <v>66</v>
      </c>
      <c r="F17" s="44" t="s">
        <v>179</v>
      </c>
      <c r="G17" s="45" t="s">
        <v>130</v>
      </c>
      <c r="H17" s="45" t="s">
        <v>131</v>
      </c>
      <c r="I17" s="45" t="s">
        <v>180</v>
      </c>
      <c r="J17" s="46" t="s">
        <v>133</v>
      </c>
      <c r="K17" s="45" t="s">
        <v>181</v>
      </c>
      <c r="L17" s="47" t="s">
        <v>48</v>
      </c>
      <c r="M17" s="47" t="s">
        <v>48</v>
      </c>
      <c r="N17" s="47" t="s">
        <v>48</v>
      </c>
      <c r="O17" s="47" t="s">
        <v>122</v>
      </c>
      <c r="P17" s="47" t="s">
        <v>122</v>
      </c>
      <c r="Q17" s="47" t="s">
        <v>122</v>
      </c>
      <c r="R17" s="48" t="s">
        <v>122</v>
      </c>
      <c r="S17" s="47" t="s">
        <v>48</v>
      </c>
      <c r="T17" s="47" t="s">
        <v>48</v>
      </c>
      <c r="U17" s="28" t="s">
        <v>55</v>
      </c>
    </row>
    <row r="18" spans="1:21" s="45" customFormat="1" ht="61.5" customHeight="1" x14ac:dyDescent="0.25">
      <c r="A18" s="44"/>
      <c r="D18" s="44"/>
      <c r="F18" s="44" t="s">
        <v>182</v>
      </c>
      <c r="G18" s="45" t="s">
        <v>148</v>
      </c>
      <c r="H18" s="45" t="s">
        <v>183</v>
      </c>
      <c r="I18" s="45" t="s">
        <v>184</v>
      </c>
      <c r="J18" s="46" t="s">
        <v>185</v>
      </c>
      <c r="K18" s="45" t="s">
        <v>186</v>
      </c>
      <c r="L18" s="47" t="s">
        <v>48</v>
      </c>
      <c r="M18" s="47" t="s">
        <v>48</v>
      </c>
      <c r="N18" s="47" t="s">
        <v>48</v>
      </c>
      <c r="O18" s="47" t="s">
        <v>122</v>
      </c>
      <c r="P18" s="47" t="s">
        <v>122</v>
      </c>
      <c r="Q18" s="47" t="s">
        <v>122</v>
      </c>
      <c r="R18" s="48" t="s">
        <v>122</v>
      </c>
      <c r="S18" s="47" t="s">
        <v>48</v>
      </c>
      <c r="T18" s="47" t="s">
        <v>48</v>
      </c>
      <c r="U18" s="28" t="s">
        <v>55</v>
      </c>
    </row>
    <row r="19" spans="1:21" s="45" customFormat="1" ht="121.5" customHeight="1" x14ac:dyDescent="0.25">
      <c r="A19" s="44"/>
      <c r="D19" s="44"/>
      <c r="F19" s="44" t="s">
        <v>187</v>
      </c>
      <c r="G19" s="45" t="s">
        <v>188</v>
      </c>
      <c r="H19" s="45" t="s">
        <v>189</v>
      </c>
      <c r="I19" s="45" t="s">
        <v>190</v>
      </c>
      <c r="J19" s="46" t="s">
        <v>191</v>
      </c>
      <c r="K19" s="45" t="s">
        <v>192</v>
      </c>
      <c r="L19" s="47" t="s">
        <v>48</v>
      </c>
      <c r="M19" s="47" t="s">
        <v>48</v>
      </c>
      <c r="N19" s="47" t="s">
        <v>48</v>
      </c>
      <c r="O19" s="47" t="s">
        <v>122</v>
      </c>
      <c r="P19" s="47" t="s">
        <v>122</v>
      </c>
      <c r="Q19" s="47" t="s">
        <v>122</v>
      </c>
      <c r="R19" s="48" t="s">
        <v>122</v>
      </c>
      <c r="S19" s="47" t="s">
        <v>48</v>
      </c>
      <c r="T19" s="47" t="s">
        <v>48</v>
      </c>
      <c r="U19" s="28" t="s">
        <v>55</v>
      </c>
    </row>
    <row r="20" spans="1:21" s="45" customFormat="1" ht="51" x14ac:dyDescent="0.25">
      <c r="A20" s="44"/>
      <c r="D20" s="44" t="s">
        <v>67</v>
      </c>
      <c r="E20" s="45" t="s">
        <v>68</v>
      </c>
      <c r="F20" s="44" t="s">
        <v>193</v>
      </c>
      <c r="G20" s="45" t="s">
        <v>117</v>
      </c>
      <c r="H20" s="45" t="s">
        <v>118</v>
      </c>
      <c r="I20" s="45" t="s">
        <v>194</v>
      </c>
      <c r="J20" s="46" t="s">
        <v>120</v>
      </c>
      <c r="K20" s="45" t="s">
        <v>121</v>
      </c>
      <c r="L20" s="47" t="s">
        <v>48</v>
      </c>
      <c r="M20" s="47" t="s">
        <v>48</v>
      </c>
      <c r="N20" s="47" t="s">
        <v>48</v>
      </c>
      <c r="O20" s="47" t="s">
        <v>122</v>
      </c>
      <c r="P20" s="47" t="s">
        <v>122</v>
      </c>
      <c r="Q20" s="47" t="s">
        <v>122</v>
      </c>
      <c r="R20" s="48" t="s">
        <v>122</v>
      </c>
      <c r="S20" s="47" t="s">
        <v>48</v>
      </c>
      <c r="T20" s="47" t="s">
        <v>48</v>
      </c>
      <c r="U20" s="28" t="s">
        <v>55</v>
      </c>
    </row>
    <row r="21" spans="1:21" s="45" customFormat="1" ht="63.75" customHeight="1" x14ac:dyDescent="0.25">
      <c r="A21" s="44"/>
      <c r="D21" s="44"/>
      <c r="F21" s="44" t="s">
        <v>195</v>
      </c>
      <c r="G21" s="45" t="s">
        <v>148</v>
      </c>
      <c r="H21" s="45" t="s">
        <v>183</v>
      </c>
      <c r="I21" s="45" t="s">
        <v>196</v>
      </c>
      <c r="J21" s="46" t="s">
        <v>185</v>
      </c>
      <c r="K21" s="45" t="s">
        <v>197</v>
      </c>
      <c r="L21" s="47" t="s">
        <v>48</v>
      </c>
      <c r="M21" s="47" t="s">
        <v>48</v>
      </c>
      <c r="N21" s="47" t="s">
        <v>48</v>
      </c>
      <c r="O21" s="47" t="s">
        <v>122</v>
      </c>
      <c r="P21" s="47" t="s">
        <v>122</v>
      </c>
      <c r="Q21" s="47" t="s">
        <v>122</v>
      </c>
      <c r="R21" s="48" t="s">
        <v>122</v>
      </c>
      <c r="S21" s="47" t="s">
        <v>48</v>
      </c>
      <c r="T21" s="47" t="s">
        <v>48</v>
      </c>
      <c r="U21" s="28" t="s">
        <v>55</v>
      </c>
    </row>
    <row r="22" spans="1:21" s="45" customFormat="1" ht="51" x14ac:dyDescent="0.25">
      <c r="A22" s="44"/>
      <c r="D22" s="44"/>
      <c r="F22" s="44" t="s">
        <v>198</v>
      </c>
      <c r="G22" s="45" t="s">
        <v>130</v>
      </c>
      <c r="H22" s="45" t="s">
        <v>131</v>
      </c>
      <c r="I22" s="45" t="s">
        <v>199</v>
      </c>
      <c r="J22" s="46" t="s">
        <v>133</v>
      </c>
      <c r="K22" s="45" t="s">
        <v>200</v>
      </c>
      <c r="L22" s="47" t="s">
        <v>48</v>
      </c>
      <c r="M22" s="47" t="s">
        <v>48</v>
      </c>
      <c r="N22" s="47" t="s">
        <v>48</v>
      </c>
      <c r="O22" s="47" t="s">
        <v>122</v>
      </c>
      <c r="P22" s="47" t="s">
        <v>122</v>
      </c>
      <c r="Q22" s="47" t="s">
        <v>122</v>
      </c>
      <c r="R22" s="48" t="s">
        <v>122</v>
      </c>
      <c r="S22" s="47" t="s">
        <v>48</v>
      </c>
      <c r="T22" s="47" t="s">
        <v>48</v>
      </c>
      <c r="U22" s="28" t="s">
        <v>55</v>
      </c>
    </row>
    <row r="23" spans="1:21" s="45" customFormat="1" ht="69" customHeight="1" x14ac:dyDescent="0.25">
      <c r="A23" s="44"/>
      <c r="D23" s="44" t="s">
        <v>69</v>
      </c>
      <c r="E23" s="45" t="s">
        <v>70</v>
      </c>
      <c r="F23" s="44" t="s">
        <v>201</v>
      </c>
      <c r="G23" s="45" t="s">
        <v>148</v>
      </c>
      <c r="H23" s="45" t="s">
        <v>183</v>
      </c>
      <c r="I23" s="45" t="s">
        <v>202</v>
      </c>
      <c r="J23" s="46" t="s">
        <v>185</v>
      </c>
      <c r="K23" s="45" t="s">
        <v>203</v>
      </c>
      <c r="L23" s="47" t="s">
        <v>48</v>
      </c>
      <c r="M23" s="47" t="s">
        <v>48</v>
      </c>
      <c r="N23" s="47" t="s">
        <v>48</v>
      </c>
      <c r="O23" s="47" t="s">
        <v>122</v>
      </c>
      <c r="P23" s="47" t="s">
        <v>122</v>
      </c>
      <c r="Q23" s="47" t="s">
        <v>122</v>
      </c>
      <c r="R23" s="48" t="s">
        <v>122</v>
      </c>
      <c r="S23" s="47" t="s">
        <v>48</v>
      </c>
      <c r="T23" s="47" t="s">
        <v>48</v>
      </c>
      <c r="U23" s="28" t="s">
        <v>47</v>
      </c>
    </row>
    <row r="24" spans="1:21" s="45" customFormat="1" ht="84" customHeight="1" x14ac:dyDescent="0.25">
      <c r="A24" s="44"/>
      <c r="D24" s="44"/>
      <c r="F24" s="44" t="s">
        <v>204</v>
      </c>
      <c r="G24" s="45" t="s">
        <v>130</v>
      </c>
      <c r="H24" s="45" t="s">
        <v>131</v>
      </c>
      <c r="I24" s="45" t="s">
        <v>205</v>
      </c>
      <c r="J24" s="46" t="s">
        <v>133</v>
      </c>
      <c r="K24" s="45" t="s">
        <v>206</v>
      </c>
      <c r="L24" s="47" t="s">
        <v>48</v>
      </c>
      <c r="M24" s="47" t="s">
        <v>48</v>
      </c>
      <c r="N24" s="47" t="s">
        <v>48</v>
      </c>
      <c r="O24" s="47" t="s">
        <v>122</v>
      </c>
      <c r="P24" s="47" t="s">
        <v>122</v>
      </c>
      <c r="Q24" s="47" t="s">
        <v>122</v>
      </c>
      <c r="R24" s="48" t="s">
        <v>122</v>
      </c>
      <c r="S24" s="47" t="s">
        <v>48</v>
      </c>
      <c r="T24" s="47" t="s">
        <v>48</v>
      </c>
      <c r="U24" s="28" t="s">
        <v>47</v>
      </c>
    </row>
    <row r="25" spans="1:21" s="45" customFormat="1" ht="68.25" customHeight="1" x14ac:dyDescent="0.25">
      <c r="A25" s="44"/>
      <c r="D25" s="44"/>
      <c r="F25" s="44" t="s">
        <v>207</v>
      </c>
      <c r="G25" s="45" t="s">
        <v>124</v>
      </c>
      <c r="H25" s="45" t="s">
        <v>125</v>
      </c>
      <c r="I25" s="45" t="s">
        <v>208</v>
      </c>
      <c r="J25" s="46" t="s">
        <v>185</v>
      </c>
      <c r="K25" s="45" t="s">
        <v>209</v>
      </c>
      <c r="L25" s="47" t="s">
        <v>48</v>
      </c>
      <c r="M25" s="47" t="s">
        <v>48</v>
      </c>
      <c r="N25" s="47" t="s">
        <v>48</v>
      </c>
      <c r="O25" s="47" t="s">
        <v>122</v>
      </c>
      <c r="P25" s="47" t="s">
        <v>122</v>
      </c>
      <c r="Q25" s="47" t="s">
        <v>122</v>
      </c>
      <c r="R25" s="48" t="s">
        <v>122</v>
      </c>
      <c r="S25" s="47" t="s">
        <v>48</v>
      </c>
      <c r="T25" s="47" t="s">
        <v>48</v>
      </c>
      <c r="U25" s="28" t="s">
        <v>47</v>
      </c>
    </row>
    <row r="26" spans="1:21" s="45" customFormat="1" ht="76.5" x14ac:dyDescent="0.25">
      <c r="A26" s="44" t="s">
        <v>210</v>
      </c>
      <c r="B26" s="45" t="s">
        <v>71</v>
      </c>
      <c r="C26" s="45" t="s">
        <v>211</v>
      </c>
      <c r="D26" s="44" t="s">
        <v>72</v>
      </c>
      <c r="E26" s="45" t="s">
        <v>73</v>
      </c>
      <c r="F26" s="44" t="s">
        <v>212</v>
      </c>
      <c r="G26" s="45" t="s">
        <v>148</v>
      </c>
      <c r="H26" s="45" t="s">
        <v>183</v>
      </c>
      <c r="I26" s="45" t="s">
        <v>213</v>
      </c>
      <c r="J26" s="46" t="s">
        <v>133</v>
      </c>
      <c r="K26" s="45" t="s">
        <v>214</v>
      </c>
      <c r="L26" s="47" t="s">
        <v>48</v>
      </c>
      <c r="M26" s="47" t="s">
        <v>48</v>
      </c>
      <c r="N26" s="47" t="s">
        <v>48</v>
      </c>
      <c r="O26" s="47" t="s">
        <v>122</v>
      </c>
      <c r="P26" s="47" t="s">
        <v>122</v>
      </c>
      <c r="Q26" s="47" t="s">
        <v>122</v>
      </c>
      <c r="R26" s="48" t="s">
        <v>122</v>
      </c>
      <c r="S26" s="47" t="s">
        <v>48</v>
      </c>
      <c r="T26" s="47" t="s">
        <v>48</v>
      </c>
      <c r="U26" s="28" t="s">
        <v>47</v>
      </c>
    </row>
    <row r="27" spans="1:21" s="45" customFormat="1" ht="135.75" customHeight="1" x14ac:dyDescent="0.25">
      <c r="A27" s="44"/>
      <c r="D27" s="44"/>
      <c r="F27" s="44" t="s">
        <v>215</v>
      </c>
      <c r="G27" s="45" t="s">
        <v>188</v>
      </c>
      <c r="H27" s="45" t="s">
        <v>189</v>
      </c>
      <c r="I27" s="45" t="s">
        <v>216</v>
      </c>
      <c r="J27" s="46" t="s">
        <v>217</v>
      </c>
      <c r="K27" s="45" t="s">
        <v>218</v>
      </c>
      <c r="L27" s="47" t="s">
        <v>48</v>
      </c>
      <c r="M27" s="47" t="s">
        <v>48</v>
      </c>
      <c r="N27" s="47" t="s">
        <v>48</v>
      </c>
      <c r="O27" s="47" t="s">
        <v>122</v>
      </c>
      <c r="P27" s="47" t="s">
        <v>122</v>
      </c>
      <c r="Q27" s="47" t="s">
        <v>122</v>
      </c>
      <c r="R27" s="48" t="s">
        <v>122</v>
      </c>
      <c r="S27" s="47" t="s">
        <v>48</v>
      </c>
      <c r="T27" s="47" t="s">
        <v>48</v>
      </c>
      <c r="U27" s="28" t="s">
        <v>47</v>
      </c>
    </row>
    <row r="28" spans="1:21" s="45" customFormat="1" ht="57" customHeight="1" x14ac:dyDescent="0.25">
      <c r="A28" s="44"/>
      <c r="D28" s="44"/>
      <c r="F28" s="44" t="s">
        <v>219</v>
      </c>
      <c r="G28" s="45" t="s">
        <v>130</v>
      </c>
      <c r="H28" s="45" t="s">
        <v>131</v>
      </c>
      <c r="I28" s="45" t="s">
        <v>220</v>
      </c>
      <c r="J28" s="46" t="s">
        <v>191</v>
      </c>
      <c r="K28" s="45" t="s">
        <v>221</v>
      </c>
      <c r="L28" s="47" t="s">
        <v>48</v>
      </c>
      <c r="M28" s="47" t="s">
        <v>48</v>
      </c>
      <c r="N28" s="47" t="s">
        <v>48</v>
      </c>
      <c r="O28" s="47" t="s">
        <v>122</v>
      </c>
      <c r="P28" s="47" t="s">
        <v>122</v>
      </c>
      <c r="Q28" s="47" t="s">
        <v>122</v>
      </c>
      <c r="R28" s="48" t="s">
        <v>122</v>
      </c>
      <c r="S28" s="47" t="s">
        <v>48</v>
      </c>
      <c r="T28" s="47" t="s">
        <v>48</v>
      </c>
      <c r="U28" s="28" t="s">
        <v>47</v>
      </c>
    </row>
    <row r="29" spans="1:21" s="45" customFormat="1" ht="95.25" customHeight="1" x14ac:dyDescent="0.25">
      <c r="A29" s="44"/>
      <c r="D29" s="44" t="s">
        <v>74</v>
      </c>
      <c r="E29" s="45" t="s">
        <v>75</v>
      </c>
      <c r="F29" s="44" t="s">
        <v>222</v>
      </c>
      <c r="G29" s="45" t="s">
        <v>117</v>
      </c>
      <c r="H29" s="45" t="s">
        <v>118</v>
      </c>
      <c r="I29" s="45" t="s">
        <v>223</v>
      </c>
      <c r="J29" s="46" t="s">
        <v>120</v>
      </c>
      <c r="K29" s="45" t="s">
        <v>224</v>
      </c>
      <c r="L29" s="47" t="s">
        <v>48</v>
      </c>
      <c r="M29" s="47" t="s">
        <v>48</v>
      </c>
      <c r="N29" s="47" t="s">
        <v>48</v>
      </c>
      <c r="O29" s="47" t="s">
        <v>122</v>
      </c>
      <c r="P29" s="47" t="s">
        <v>122</v>
      </c>
      <c r="Q29" s="47" t="s">
        <v>122</v>
      </c>
      <c r="R29" s="48" t="s">
        <v>122</v>
      </c>
      <c r="S29" s="47" t="s">
        <v>48</v>
      </c>
      <c r="T29" s="47" t="s">
        <v>48</v>
      </c>
      <c r="U29" s="28" t="s">
        <v>47</v>
      </c>
    </row>
    <row r="30" spans="1:21" s="45" customFormat="1" ht="63.75" customHeight="1" x14ac:dyDescent="0.25">
      <c r="A30" s="44"/>
      <c r="D30" s="44"/>
      <c r="F30" s="44" t="s">
        <v>225</v>
      </c>
      <c r="G30" s="45" t="s">
        <v>148</v>
      </c>
      <c r="H30" s="45" t="s">
        <v>183</v>
      </c>
      <c r="I30" s="45" t="s">
        <v>226</v>
      </c>
      <c r="J30" s="46" t="s">
        <v>133</v>
      </c>
      <c r="K30" s="45" t="s">
        <v>227</v>
      </c>
      <c r="L30" s="47" t="s">
        <v>48</v>
      </c>
      <c r="M30" s="47" t="s">
        <v>48</v>
      </c>
      <c r="N30" s="47" t="s">
        <v>48</v>
      </c>
      <c r="O30" s="47" t="s">
        <v>122</v>
      </c>
      <c r="P30" s="47" t="s">
        <v>122</v>
      </c>
      <c r="Q30" s="47" t="s">
        <v>122</v>
      </c>
      <c r="R30" s="48" t="s">
        <v>122</v>
      </c>
      <c r="S30" s="47" t="s">
        <v>48</v>
      </c>
      <c r="T30" s="47" t="s">
        <v>48</v>
      </c>
      <c r="U30" s="28" t="s">
        <v>47</v>
      </c>
    </row>
    <row r="31" spans="1:21" s="45" customFormat="1" ht="76.5" x14ac:dyDescent="0.25">
      <c r="A31" s="44"/>
      <c r="D31" s="44"/>
      <c r="F31" s="44" t="s">
        <v>228</v>
      </c>
      <c r="G31" s="45" t="s">
        <v>188</v>
      </c>
      <c r="H31" s="45" t="s">
        <v>189</v>
      </c>
      <c r="I31" s="45" t="s">
        <v>229</v>
      </c>
      <c r="J31" s="46" t="s">
        <v>217</v>
      </c>
      <c r="K31" s="45" t="s">
        <v>230</v>
      </c>
      <c r="L31" s="47" t="s">
        <v>48</v>
      </c>
      <c r="M31" s="47" t="s">
        <v>48</v>
      </c>
      <c r="N31" s="47" t="s">
        <v>48</v>
      </c>
      <c r="O31" s="47" t="s">
        <v>122</v>
      </c>
      <c r="P31" s="47" t="s">
        <v>122</v>
      </c>
      <c r="Q31" s="47" t="s">
        <v>122</v>
      </c>
      <c r="R31" s="48" t="s">
        <v>122</v>
      </c>
      <c r="S31" s="47" t="s">
        <v>48</v>
      </c>
      <c r="T31" s="47" t="s">
        <v>48</v>
      </c>
      <c r="U31" s="28" t="s">
        <v>47</v>
      </c>
    </row>
    <row r="32" spans="1:21" s="45" customFormat="1" ht="76.5" x14ac:dyDescent="0.25">
      <c r="A32" s="44" t="s">
        <v>231</v>
      </c>
      <c r="B32" s="45" t="s">
        <v>76</v>
      </c>
      <c r="C32" s="45" t="s">
        <v>232</v>
      </c>
      <c r="D32" s="44" t="s">
        <v>77</v>
      </c>
      <c r="E32" s="45" t="s">
        <v>78</v>
      </c>
      <c r="F32" s="44" t="s">
        <v>233</v>
      </c>
      <c r="G32" s="45" t="s">
        <v>117</v>
      </c>
      <c r="H32" s="45" t="s">
        <v>118</v>
      </c>
      <c r="I32" s="45" t="s">
        <v>234</v>
      </c>
      <c r="J32" s="46" t="s">
        <v>120</v>
      </c>
      <c r="K32" s="45" t="s">
        <v>121</v>
      </c>
      <c r="L32" s="47" t="s">
        <v>48</v>
      </c>
      <c r="M32" s="47" t="s">
        <v>48</v>
      </c>
      <c r="N32" s="47" t="s">
        <v>48</v>
      </c>
      <c r="O32" s="47" t="s">
        <v>122</v>
      </c>
      <c r="P32" s="47" t="s">
        <v>122</v>
      </c>
      <c r="Q32" s="47" t="s">
        <v>122</v>
      </c>
      <c r="R32" s="48" t="s">
        <v>122</v>
      </c>
      <c r="S32" s="47" t="s">
        <v>48</v>
      </c>
      <c r="T32" s="47" t="s">
        <v>48</v>
      </c>
      <c r="U32" s="28" t="s">
        <v>47</v>
      </c>
    </row>
    <row r="33" spans="1:21" s="45" customFormat="1" ht="43.5" customHeight="1" x14ac:dyDescent="0.25">
      <c r="A33" s="44"/>
      <c r="D33" s="44"/>
      <c r="F33" s="44" t="s">
        <v>235</v>
      </c>
      <c r="G33" s="45" t="s">
        <v>148</v>
      </c>
      <c r="H33" s="45" t="s">
        <v>183</v>
      </c>
      <c r="I33" s="45" t="s">
        <v>236</v>
      </c>
      <c r="J33" s="46" t="s">
        <v>133</v>
      </c>
      <c r="K33" s="45" t="s">
        <v>237</v>
      </c>
      <c r="L33" s="47" t="s">
        <v>48</v>
      </c>
      <c r="M33" s="47" t="s">
        <v>48</v>
      </c>
      <c r="N33" s="47" t="s">
        <v>48</v>
      </c>
      <c r="O33" s="47" t="s">
        <v>122</v>
      </c>
      <c r="P33" s="47" t="s">
        <v>122</v>
      </c>
      <c r="Q33" s="47" t="s">
        <v>122</v>
      </c>
      <c r="R33" s="48" t="s">
        <v>122</v>
      </c>
      <c r="S33" s="47" t="s">
        <v>48</v>
      </c>
      <c r="T33" s="47" t="s">
        <v>48</v>
      </c>
      <c r="U33" s="28" t="s">
        <v>47</v>
      </c>
    </row>
    <row r="34" spans="1:21" s="45" customFormat="1" ht="30" customHeight="1" x14ac:dyDescent="0.25">
      <c r="A34" s="44"/>
      <c r="D34" s="44"/>
      <c r="F34" s="44" t="s">
        <v>238</v>
      </c>
      <c r="G34" s="45" t="s">
        <v>148</v>
      </c>
      <c r="H34" s="45" t="s">
        <v>183</v>
      </c>
      <c r="I34" s="45" t="s">
        <v>239</v>
      </c>
      <c r="J34" s="46" t="s">
        <v>133</v>
      </c>
      <c r="K34" s="45" t="s">
        <v>237</v>
      </c>
      <c r="L34" s="47" t="s">
        <v>48</v>
      </c>
      <c r="M34" s="47" t="s">
        <v>48</v>
      </c>
      <c r="N34" s="47" t="s">
        <v>48</v>
      </c>
      <c r="O34" s="47" t="s">
        <v>122</v>
      </c>
      <c r="P34" s="47" t="s">
        <v>122</v>
      </c>
      <c r="Q34" s="47" t="s">
        <v>122</v>
      </c>
      <c r="R34" s="48" t="s">
        <v>122</v>
      </c>
      <c r="S34" s="47" t="s">
        <v>48</v>
      </c>
      <c r="T34" s="47" t="s">
        <v>48</v>
      </c>
      <c r="U34" s="28" t="s">
        <v>47</v>
      </c>
    </row>
    <row r="35" spans="1:21" s="45" customFormat="1" ht="43.5" customHeight="1" x14ac:dyDescent="0.25">
      <c r="A35" s="44"/>
      <c r="D35" s="44"/>
      <c r="F35" s="44" t="s">
        <v>240</v>
      </c>
      <c r="G35" s="45" t="s">
        <v>130</v>
      </c>
      <c r="H35" s="45" t="s">
        <v>131</v>
      </c>
      <c r="I35" s="45" t="s">
        <v>241</v>
      </c>
      <c r="J35" s="46" t="s">
        <v>133</v>
      </c>
      <c r="K35" s="45" t="s">
        <v>242</v>
      </c>
      <c r="L35" s="47" t="s">
        <v>48</v>
      </c>
      <c r="M35" s="47" t="s">
        <v>48</v>
      </c>
      <c r="N35" s="47" t="s">
        <v>48</v>
      </c>
      <c r="O35" s="47" t="s">
        <v>48</v>
      </c>
      <c r="P35" s="47" t="s">
        <v>48</v>
      </c>
      <c r="Q35" s="47" t="s">
        <v>48</v>
      </c>
      <c r="R35" s="48" t="s">
        <v>122</v>
      </c>
      <c r="S35" s="47" t="s">
        <v>48</v>
      </c>
      <c r="T35" s="47" t="s">
        <v>48</v>
      </c>
      <c r="U35" s="28" t="s">
        <v>47</v>
      </c>
    </row>
    <row r="36" spans="1:21" s="45" customFormat="1" ht="51" x14ac:dyDescent="0.25">
      <c r="A36" s="44"/>
      <c r="D36" s="44" t="s">
        <v>79</v>
      </c>
      <c r="E36" s="45" t="s">
        <v>68</v>
      </c>
      <c r="F36" s="44" t="s">
        <v>243</v>
      </c>
      <c r="G36" s="45" t="s">
        <v>117</v>
      </c>
      <c r="H36" s="45" t="s">
        <v>118</v>
      </c>
      <c r="I36" s="45" t="s">
        <v>244</v>
      </c>
      <c r="J36" s="46" t="s">
        <v>120</v>
      </c>
      <c r="K36" s="45" t="s">
        <v>121</v>
      </c>
      <c r="L36" s="47" t="s">
        <v>48</v>
      </c>
      <c r="M36" s="47" t="s">
        <v>48</v>
      </c>
      <c r="N36" s="47" t="s">
        <v>48</v>
      </c>
      <c r="O36" s="47" t="s">
        <v>122</v>
      </c>
      <c r="P36" s="47" t="s">
        <v>122</v>
      </c>
      <c r="Q36" s="47" t="s">
        <v>122</v>
      </c>
      <c r="R36" s="48" t="s">
        <v>122</v>
      </c>
      <c r="S36" s="47" t="s">
        <v>48</v>
      </c>
      <c r="T36" s="47" t="s">
        <v>48</v>
      </c>
      <c r="U36" s="28" t="s">
        <v>47</v>
      </c>
    </row>
    <row r="37" spans="1:21" s="45" customFormat="1" ht="51" x14ac:dyDescent="0.25">
      <c r="A37" s="44"/>
      <c r="D37" s="44"/>
      <c r="F37" s="44" t="s">
        <v>245</v>
      </c>
      <c r="G37" s="45" t="s">
        <v>148</v>
      </c>
      <c r="H37" s="45" t="s">
        <v>183</v>
      </c>
      <c r="I37" s="45" t="s">
        <v>246</v>
      </c>
      <c r="J37" s="46" t="s">
        <v>185</v>
      </c>
      <c r="K37" s="45" t="s">
        <v>247</v>
      </c>
      <c r="L37" s="47" t="s">
        <v>48</v>
      </c>
      <c r="M37" s="47" t="s">
        <v>48</v>
      </c>
      <c r="N37" s="47" t="s">
        <v>48</v>
      </c>
      <c r="O37" s="47" t="s">
        <v>122</v>
      </c>
      <c r="P37" s="47" t="s">
        <v>122</v>
      </c>
      <c r="Q37" s="47" t="s">
        <v>122</v>
      </c>
      <c r="R37" s="48" t="s">
        <v>122</v>
      </c>
      <c r="S37" s="47" t="s">
        <v>48</v>
      </c>
      <c r="T37" s="47" t="s">
        <v>48</v>
      </c>
      <c r="U37" s="28" t="s">
        <v>47</v>
      </c>
    </row>
    <row r="38" spans="1:21" s="45" customFormat="1" ht="51" x14ac:dyDescent="0.25">
      <c r="A38" s="44"/>
      <c r="D38" s="44"/>
      <c r="F38" s="44" t="s">
        <v>248</v>
      </c>
      <c r="G38" s="45" t="s">
        <v>130</v>
      </c>
      <c r="H38" s="45" t="s">
        <v>131</v>
      </c>
      <c r="I38" s="45" t="s">
        <v>249</v>
      </c>
      <c r="J38" s="46" t="s">
        <v>133</v>
      </c>
      <c r="K38" s="45" t="s">
        <v>206</v>
      </c>
      <c r="L38" s="47" t="s">
        <v>48</v>
      </c>
      <c r="M38" s="47" t="s">
        <v>48</v>
      </c>
      <c r="N38" s="47" t="s">
        <v>48</v>
      </c>
      <c r="O38" s="47" t="s">
        <v>122</v>
      </c>
      <c r="P38" s="47" t="s">
        <v>122</v>
      </c>
      <c r="Q38" s="47" t="s">
        <v>122</v>
      </c>
      <c r="R38" s="48" t="s">
        <v>122</v>
      </c>
      <c r="S38" s="47" t="s">
        <v>48</v>
      </c>
      <c r="T38" s="47" t="s">
        <v>48</v>
      </c>
      <c r="U38" s="28" t="s">
        <v>47</v>
      </c>
    </row>
    <row r="39" spans="1:21" s="45" customFormat="1" ht="63.75" x14ac:dyDescent="0.25">
      <c r="A39" s="44"/>
      <c r="D39" s="44" t="s">
        <v>80</v>
      </c>
      <c r="E39" s="45" t="s">
        <v>81</v>
      </c>
      <c r="F39" s="44" t="s">
        <v>250</v>
      </c>
      <c r="G39" s="45" t="s">
        <v>148</v>
      </c>
      <c r="H39" s="45" t="s">
        <v>251</v>
      </c>
      <c r="I39" s="45" t="s">
        <v>252</v>
      </c>
      <c r="J39" s="46" t="s">
        <v>133</v>
      </c>
      <c r="K39" s="45" t="s">
        <v>253</v>
      </c>
      <c r="L39" s="47" t="s">
        <v>48</v>
      </c>
      <c r="M39" s="47" t="s">
        <v>48</v>
      </c>
      <c r="N39" s="47" t="s">
        <v>48</v>
      </c>
      <c r="O39" s="47" t="s">
        <v>122</v>
      </c>
      <c r="P39" s="47" t="s">
        <v>122</v>
      </c>
      <c r="Q39" s="47" t="s">
        <v>122</v>
      </c>
      <c r="R39" s="48" t="s">
        <v>122</v>
      </c>
      <c r="S39" s="47" t="s">
        <v>48</v>
      </c>
      <c r="T39" s="47" t="s">
        <v>48</v>
      </c>
      <c r="U39" s="28" t="s">
        <v>47</v>
      </c>
    </row>
    <row r="40" spans="1:21" s="45" customFormat="1" ht="76.5" x14ac:dyDescent="0.25">
      <c r="A40" s="44"/>
      <c r="D40" s="44"/>
      <c r="F40" s="44" t="s">
        <v>254</v>
      </c>
      <c r="G40" s="45" t="s">
        <v>130</v>
      </c>
      <c r="H40" s="45" t="s">
        <v>131</v>
      </c>
      <c r="I40" s="45" t="s">
        <v>255</v>
      </c>
      <c r="J40" s="46" t="s">
        <v>133</v>
      </c>
      <c r="K40" s="45" t="s">
        <v>256</v>
      </c>
      <c r="L40" s="47" t="s">
        <v>48</v>
      </c>
      <c r="M40" s="47" t="s">
        <v>48</v>
      </c>
      <c r="N40" s="47" t="s">
        <v>48</v>
      </c>
      <c r="O40" s="47" t="s">
        <v>122</v>
      </c>
      <c r="P40" s="47" t="s">
        <v>122</v>
      </c>
      <c r="Q40" s="47" t="s">
        <v>122</v>
      </c>
      <c r="R40" s="48" t="s">
        <v>122</v>
      </c>
      <c r="S40" s="47" t="s">
        <v>48</v>
      </c>
      <c r="T40" s="47" t="s">
        <v>48</v>
      </c>
      <c r="U40" s="28" t="s">
        <v>47</v>
      </c>
    </row>
    <row r="41" spans="1:21" s="45" customFormat="1" ht="51" customHeight="1" x14ac:dyDescent="0.25">
      <c r="A41" s="44"/>
      <c r="D41" s="44"/>
      <c r="F41" s="44" t="s">
        <v>257</v>
      </c>
      <c r="G41" s="45" t="s">
        <v>148</v>
      </c>
      <c r="H41" s="45" t="s">
        <v>183</v>
      </c>
      <c r="I41" s="45" t="s">
        <v>258</v>
      </c>
      <c r="J41" s="46" t="s">
        <v>259</v>
      </c>
      <c r="K41" s="45" t="s">
        <v>260</v>
      </c>
      <c r="L41" s="47" t="s">
        <v>48</v>
      </c>
      <c r="M41" s="47" t="s">
        <v>48</v>
      </c>
      <c r="N41" s="47" t="s">
        <v>48</v>
      </c>
      <c r="O41" s="47" t="s">
        <v>122</v>
      </c>
      <c r="P41" s="47" t="s">
        <v>122</v>
      </c>
      <c r="Q41" s="47" t="s">
        <v>122</v>
      </c>
      <c r="R41" s="48" t="s">
        <v>122</v>
      </c>
      <c r="S41" s="47" t="s">
        <v>48</v>
      </c>
      <c r="T41" s="47" t="s">
        <v>48</v>
      </c>
      <c r="U41" s="28" t="s">
        <v>47</v>
      </c>
    </row>
    <row r="42" spans="1:21" s="45" customFormat="1" ht="102" x14ac:dyDescent="0.25">
      <c r="A42" s="44" t="s">
        <v>261</v>
      </c>
      <c r="B42" s="45" t="s">
        <v>82</v>
      </c>
      <c r="C42" s="45" t="s">
        <v>262</v>
      </c>
      <c r="D42" s="44" t="s">
        <v>83</v>
      </c>
      <c r="E42" s="45" t="s">
        <v>84</v>
      </c>
      <c r="F42" s="44" t="s">
        <v>263</v>
      </c>
      <c r="G42" s="45" t="s">
        <v>188</v>
      </c>
      <c r="H42" s="45" t="s">
        <v>189</v>
      </c>
      <c r="I42" s="45" t="s">
        <v>264</v>
      </c>
      <c r="J42" s="46" t="s">
        <v>191</v>
      </c>
      <c r="K42" s="45" t="s">
        <v>265</v>
      </c>
      <c r="L42" s="47" t="s">
        <v>48</v>
      </c>
      <c r="M42" s="47" t="s">
        <v>48</v>
      </c>
      <c r="N42" s="47" t="s">
        <v>48</v>
      </c>
      <c r="O42" s="47" t="s">
        <v>122</v>
      </c>
      <c r="P42" s="47" t="s">
        <v>122</v>
      </c>
      <c r="Q42" s="47" t="s">
        <v>48</v>
      </c>
      <c r="R42" s="48" t="s">
        <v>48</v>
      </c>
      <c r="S42" s="47" t="s">
        <v>48</v>
      </c>
      <c r="T42" s="47" t="s">
        <v>48</v>
      </c>
      <c r="U42" s="28" t="s">
        <v>55</v>
      </c>
    </row>
    <row r="43" spans="1:21" s="45" customFormat="1" ht="51" x14ac:dyDescent="0.25">
      <c r="A43" s="44"/>
      <c r="D43" s="44" t="s">
        <v>85</v>
      </c>
      <c r="E43" s="45" t="s">
        <v>86</v>
      </c>
      <c r="F43" s="44" t="s">
        <v>266</v>
      </c>
      <c r="G43" s="45" t="s">
        <v>117</v>
      </c>
      <c r="H43" s="45" t="s">
        <v>118</v>
      </c>
      <c r="I43" s="45" t="s">
        <v>267</v>
      </c>
      <c r="J43" s="46" t="s">
        <v>120</v>
      </c>
      <c r="K43" s="45" t="s">
        <v>121</v>
      </c>
      <c r="L43" s="47" t="s">
        <v>48</v>
      </c>
      <c r="M43" s="47" t="s">
        <v>48</v>
      </c>
      <c r="N43" s="47" t="s">
        <v>48</v>
      </c>
      <c r="O43" s="47" t="s">
        <v>122</v>
      </c>
      <c r="P43" s="47" t="s">
        <v>122</v>
      </c>
      <c r="Q43" s="47" t="s">
        <v>48</v>
      </c>
      <c r="R43" s="48" t="s">
        <v>48</v>
      </c>
      <c r="S43" s="47" t="s">
        <v>48</v>
      </c>
      <c r="T43" s="47" t="s">
        <v>48</v>
      </c>
      <c r="U43" s="28" t="s">
        <v>55</v>
      </c>
    </row>
    <row r="44" spans="1:21" s="45" customFormat="1" ht="51" x14ac:dyDescent="0.25">
      <c r="A44" s="44"/>
      <c r="D44" s="44" t="s">
        <v>87</v>
      </c>
      <c r="E44" s="45" t="s">
        <v>88</v>
      </c>
      <c r="F44" s="44" t="s">
        <v>268</v>
      </c>
      <c r="G44" s="45" t="s">
        <v>148</v>
      </c>
      <c r="H44" s="45" t="s">
        <v>183</v>
      </c>
      <c r="I44" s="45" t="s">
        <v>269</v>
      </c>
      <c r="J44" s="46" t="s">
        <v>185</v>
      </c>
      <c r="K44" s="45" t="s">
        <v>247</v>
      </c>
      <c r="L44" s="47" t="s">
        <v>48</v>
      </c>
      <c r="M44" s="47" t="s">
        <v>48</v>
      </c>
      <c r="N44" s="47" t="s">
        <v>48</v>
      </c>
      <c r="O44" s="47" t="s">
        <v>122</v>
      </c>
      <c r="P44" s="47" t="s">
        <v>122</v>
      </c>
      <c r="Q44" s="47" t="s">
        <v>48</v>
      </c>
      <c r="R44" s="48" t="s">
        <v>48</v>
      </c>
      <c r="S44" s="47" t="s">
        <v>48</v>
      </c>
      <c r="T44" s="47" t="s">
        <v>48</v>
      </c>
      <c r="U44" s="28" t="s">
        <v>55</v>
      </c>
    </row>
    <row r="45" spans="1:21" s="45" customFormat="1" x14ac:dyDescent="0.25">
      <c r="A45" s="49"/>
      <c r="B45" s="49"/>
      <c r="C45" s="49"/>
      <c r="D45" s="49"/>
      <c r="E45" s="49"/>
      <c r="F45" s="49"/>
      <c r="G45" s="49"/>
      <c r="H45" s="49"/>
      <c r="I45" s="49"/>
      <c r="J45" s="50"/>
      <c r="K45" s="49"/>
      <c r="L45" s="49"/>
      <c r="M45" s="49"/>
      <c r="N45" s="49"/>
      <c r="O45" s="49"/>
      <c r="P45" s="49"/>
      <c r="Q45" s="49"/>
      <c r="R45" s="49"/>
      <c r="S45" s="49"/>
      <c r="T45" s="49"/>
      <c r="U45" s="51"/>
    </row>
    <row r="46" spans="1:21" s="45" customFormat="1" x14ac:dyDescent="0.25">
      <c r="A46" s="49"/>
      <c r="B46" s="49"/>
      <c r="C46" s="49"/>
      <c r="D46" s="49"/>
      <c r="E46" s="49"/>
      <c r="F46" s="49"/>
      <c r="G46" s="49"/>
      <c r="H46" s="49"/>
      <c r="I46" s="49"/>
      <c r="J46" s="50"/>
      <c r="K46" s="49"/>
      <c r="L46" s="49"/>
      <c r="M46" s="49"/>
      <c r="N46" s="49"/>
      <c r="O46" s="49"/>
      <c r="P46" s="49"/>
      <c r="Q46" s="49"/>
      <c r="R46" s="49"/>
      <c r="S46" s="49"/>
      <c r="T46" s="49"/>
      <c r="U46" s="51"/>
    </row>
  </sheetData>
  <sheetProtection algorithmName="SHA-512" hashValue="CV0ClwLlYKgxsQ7dthHD/zhGdkPC1x/HSnzxZ+sB+mbAR9+cRAHBdM0gh+OU/kwHAcwNsM7cB6kVUVDkT2BWIw==" saltValue="7nQdumz4STtdXPZ3nYu+MQ==" spinCount="100000" sheet="1" objects="1" scenarios="1"/>
  <mergeCells count="3">
    <mergeCell ref="A1:C1"/>
    <mergeCell ref="D1:K1"/>
    <mergeCell ref="L1:T1"/>
  </mergeCells>
  <phoneticPr fontId="1" type="noConversion"/>
  <conditionalFormatting sqref="A3:C44">
    <cfRule type="expression" dxfId="67" priority="19">
      <formula>ISODD(LEFT($F3,1))</formula>
    </cfRule>
    <cfRule type="expression" dxfId="66" priority="26">
      <formula>ISEVEN(LEFT($F3,1))</formula>
    </cfRule>
  </conditionalFormatting>
  <conditionalFormatting sqref="F3:K44">
    <cfRule type="expression" dxfId="65" priority="17">
      <formula>ISODD(ROW())</formula>
    </cfRule>
  </conditionalFormatting>
  <conditionalFormatting sqref="L3:T44">
    <cfRule type="cellIs" dxfId="64" priority="2" operator="equal">
      <formula>"--"</formula>
    </cfRule>
    <cfRule type="expression" dxfId="63" priority="4">
      <formula>$U3="Requisit"</formula>
    </cfRule>
  </conditionalFormatting>
  <printOptions horizontalCentered="1" verticalCentered="1"/>
  <pageMargins left="0.39370078740157483" right="0.39370078740157483" top="0.39370078740157483" bottom="0.39370078740157483" header="0.39370078740157483" footer="0"/>
  <pageSetup paperSize="9" scale="35" fitToHeight="0" orientation="portrait" horizontalDpi="1200" verticalDpi="1200" r:id="rId1"/>
  <headerFooter>
    <oddHeader>&amp;C&amp;"-,Bold"&amp;28Taula Accions BIM (descripcions)</oddHeader>
  </headerFooter>
  <rowBreaks count="1" manualBreakCount="1">
    <brk id="25" max="19" man="1"/>
  </rowBreaks>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28" id="{00000000-000E-0000-0200-000014000000}">
            <xm:f>ISODD(Hidden_pick_lists!$Q3)</xm:f>
            <x14:dxf>
              <fill>
                <patternFill>
                  <bgColor rgb="FFEFF6EA"/>
                </patternFill>
              </fill>
            </x14:dxf>
          </x14:cfRule>
          <x14:cfRule type="expression" priority="29" id="{00000000-000E-0000-0200-000015000000}">
            <xm:f>ISEVEN(Hidden_pick_lists!$Q3)</xm:f>
            <x14:dxf>
              <fill>
                <patternFill>
                  <bgColor rgb="FFD9EBCD"/>
                </patternFill>
              </fill>
            </x14:dxf>
          </x14:cfRule>
          <xm:sqref>D3:E44</xm:sqref>
        </x14:conditionalFormatting>
        <x14:conditionalFormatting xmlns:xm="http://schemas.microsoft.com/office/excel/2006/main">
          <x14:cfRule type="expression" priority="1" id="{457C3C1C-B67A-4DA8-A8AF-89E2466EB0A0}">
            <xm:f>Hidden_pick_lists!D$3=0</xm:f>
            <x14:dxf>
              <font>
                <color rgb="FFFFF5DC"/>
              </font>
              <numFmt numFmtId="0" formatCode="General"/>
              <fill>
                <patternFill>
                  <bgColor rgb="FFFFF5DC"/>
                </patternFill>
              </fill>
              <border>
                <left style="hair">
                  <color theme="0" tint="-0.34998626667073579"/>
                </left>
                <right style="hair">
                  <color theme="0" tint="-0.34998626667073579"/>
                </right>
                <top style="hair">
                  <color theme="0" tint="-0.34998626667073579"/>
                </top>
                <bottom style="hair">
                  <color theme="0" tint="-0.34998626667073579"/>
                </bottom>
              </border>
            </x14:dxf>
          </x14:cfRule>
          <x14:cfRule type="expression" priority="3" id="{DC6C8D22-2A9B-451D-B7A8-ADC40C13F239}">
            <xm:f>AND($U3="Addicional",INFO!$C$24="Sí")</xm:f>
            <x14:dxf>
              <font>
                <b val="0"/>
                <i val="0"/>
                <color auto="1"/>
              </font>
              <numFmt numFmtId="0" formatCode="General"/>
              <fill>
                <patternFill>
                  <bgColor rgb="FFF5F5F5"/>
                </patternFill>
              </fill>
              <border>
                <left style="hair">
                  <color theme="0" tint="-0.24994659260841701"/>
                </left>
                <right style="hair">
                  <color theme="0" tint="-0.24994659260841701"/>
                </right>
                <top style="hair">
                  <color theme="0" tint="-0.24994659260841701"/>
                </top>
                <bottom style="hair">
                  <color theme="0" tint="-0.24994659260841701"/>
                </bottom>
              </border>
            </x14:dxf>
          </x14:cfRule>
          <x14:cfRule type="expression" priority="5" id="{5EC7D07A-792A-48A0-A65E-B824443A80B5}">
            <xm:f>AND($U3="Addicional",INFO!$C$24="Seleccionar Sí / No")</xm:f>
            <x14:dxf>
              <font>
                <color theme="0" tint="-0.24994659260841701"/>
              </font>
              <numFmt numFmtId="0" formatCode="General"/>
              <fill>
                <patternFill>
                  <bgColor rgb="FFF5F5F5"/>
                </patternFill>
              </fill>
              <border>
                <left style="hair">
                  <color theme="0" tint="-0.24994659260841701"/>
                </left>
                <right style="hair">
                  <color theme="0" tint="-0.24994659260841701"/>
                </right>
                <top style="hair">
                  <color theme="0" tint="-0.24994659260841701"/>
                </top>
                <bottom style="hair">
                  <color theme="0" tint="-0.24994659260841701"/>
                </bottom>
              </border>
            </x14:dxf>
          </x14:cfRule>
          <x14:cfRule type="expression" priority="8" id="{D0DF553B-D06E-47AB-A1E4-9B468513DDAC}">
            <xm:f>AND($U3="Addicional",INFO!$C$24="No")</xm:f>
            <x14:dxf>
              <font>
                <color rgb="FFF5F5F5"/>
              </font>
              <numFmt numFmtId="0" formatCode="General"/>
              <fill>
                <patternFill>
                  <bgColor rgb="FFF5F5F5"/>
                </patternFill>
              </fill>
              <border>
                <left style="hair">
                  <color theme="0" tint="-0.24994659260841701"/>
                </left>
                <right style="hair">
                  <color theme="0" tint="-0.24994659260841701"/>
                </right>
                <top style="hair">
                  <color theme="0" tint="-0.24994659260841701"/>
                </top>
                <bottom style="hair">
                  <color theme="0" tint="-0.24994659260841701"/>
                </bottom>
              </border>
            </x14:dxf>
          </x14:cfRule>
          <xm:sqref>L3:T44</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theme="7" tint="0.59999389629810485"/>
  </sheetPr>
  <dimension ref="B2:D45"/>
  <sheetViews>
    <sheetView zoomScaleNormal="100" workbookViewId="0">
      <selection activeCell="D6" sqref="D6"/>
    </sheetView>
  </sheetViews>
  <sheetFormatPr baseColWidth="10" defaultColWidth="9.140625" defaultRowHeight="15" x14ac:dyDescent="0.25"/>
  <cols>
    <col min="1" max="1" width="2.85546875" style="2" customWidth="1"/>
    <col min="2" max="2" width="14.7109375" style="2" customWidth="1"/>
    <col min="3" max="3" width="22.5703125" style="2" customWidth="1"/>
    <col min="4" max="4" width="67.5703125" style="2" customWidth="1"/>
    <col min="5" max="16384" width="9.140625" style="2"/>
  </cols>
  <sheetData>
    <row r="2" spans="2:4" x14ac:dyDescent="0.25">
      <c r="B2" s="53" t="s">
        <v>270</v>
      </c>
      <c r="C2" s="54"/>
      <c r="D2" s="55"/>
    </row>
    <row r="3" spans="2:4" x14ac:dyDescent="0.25">
      <c r="B3" s="56" t="s">
        <v>271</v>
      </c>
      <c r="C3" s="20" t="s">
        <v>272</v>
      </c>
      <c r="D3" s="57" t="s">
        <v>273</v>
      </c>
    </row>
    <row r="4" spans="2:4" x14ac:dyDescent="0.25">
      <c r="B4" s="58" t="s">
        <v>274</v>
      </c>
      <c r="C4" s="59" t="s">
        <v>275</v>
      </c>
      <c r="D4" s="60" t="s">
        <v>276</v>
      </c>
    </row>
    <row r="5" spans="2:4" x14ac:dyDescent="0.25">
      <c r="B5" s="58"/>
      <c r="C5" s="59" t="s">
        <v>277</v>
      </c>
      <c r="D5" s="60" t="s">
        <v>278</v>
      </c>
    </row>
    <row r="6" spans="2:4" x14ac:dyDescent="0.25">
      <c r="B6" s="58"/>
      <c r="C6" s="59" t="s">
        <v>279</v>
      </c>
      <c r="D6" s="61" t="s">
        <v>280</v>
      </c>
    </row>
    <row r="7" spans="2:4" x14ac:dyDescent="0.25">
      <c r="B7" s="62"/>
      <c r="C7" s="63" t="s">
        <v>281</v>
      </c>
      <c r="D7" s="64" t="s">
        <v>282</v>
      </c>
    </row>
    <row r="8" spans="2:4" x14ac:dyDescent="0.25">
      <c r="B8" s="65"/>
      <c r="C8" s="65"/>
      <c r="D8" s="65"/>
    </row>
    <row r="10" spans="2:4" x14ac:dyDescent="0.25">
      <c r="B10" s="66" t="s">
        <v>283</v>
      </c>
      <c r="C10" s="67"/>
      <c r="D10" s="68"/>
    </row>
    <row r="11" spans="2:4" x14ac:dyDescent="0.25">
      <c r="B11" s="69" t="s">
        <v>271</v>
      </c>
      <c r="C11" s="70" t="s">
        <v>272</v>
      </c>
      <c r="D11" s="71" t="s">
        <v>273</v>
      </c>
    </row>
    <row r="12" spans="2:4" x14ac:dyDescent="0.25">
      <c r="B12" s="72" t="s">
        <v>274</v>
      </c>
      <c r="C12" s="73" t="s">
        <v>275</v>
      </c>
      <c r="D12" s="61" t="s">
        <v>284</v>
      </c>
    </row>
    <row r="13" spans="2:4" x14ac:dyDescent="0.25">
      <c r="B13" s="72" t="s">
        <v>274</v>
      </c>
      <c r="C13" s="73" t="s">
        <v>277</v>
      </c>
      <c r="D13" s="61" t="s">
        <v>278</v>
      </c>
    </row>
    <row r="14" spans="2:4" x14ac:dyDescent="0.25">
      <c r="B14" s="72" t="s">
        <v>274</v>
      </c>
      <c r="C14" s="73" t="s">
        <v>279</v>
      </c>
      <c r="D14" s="61" t="s">
        <v>280</v>
      </c>
    </row>
    <row r="15" spans="2:4" x14ac:dyDescent="0.25">
      <c r="B15" s="72" t="s">
        <v>274</v>
      </c>
      <c r="C15" s="74" t="s">
        <v>281</v>
      </c>
      <c r="D15" s="61" t="s">
        <v>282</v>
      </c>
    </row>
    <row r="16" spans="2:4" x14ac:dyDescent="0.25">
      <c r="B16" s="72"/>
      <c r="C16" s="73"/>
      <c r="D16" s="61"/>
    </row>
    <row r="17" spans="2:4" x14ac:dyDescent="0.25">
      <c r="B17" s="72"/>
      <c r="C17" s="73"/>
      <c r="D17" s="61"/>
    </row>
    <row r="18" spans="2:4" x14ac:dyDescent="0.25">
      <c r="B18" s="72"/>
      <c r="C18" s="73"/>
      <c r="D18" s="61"/>
    </row>
    <row r="19" spans="2:4" x14ac:dyDescent="0.25">
      <c r="B19" s="72"/>
      <c r="C19" s="73"/>
      <c r="D19" s="61"/>
    </row>
    <row r="20" spans="2:4" x14ac:dyDescent="0.25">
      <c r="B20" s="72"/>
      <c r="C20" s="73"/>
      <c r="D20" s="61"/>
    </row>
    <row r="21" spans="2:4" x14ac:dyDescent="0.25">
      <c r="B21" s="72"/>
      <c r="C21" s="73"/>
      <c r="D21" s="61"/>
    </row>
    <row r="22" spans="2:4" x14ac:dyDescent="0.25">
      <c r="B22" s="72"/>
      <c r="C22" s="73"/>
      <c r="D22" s="61"/>
    </row>
    <row r="23" spans="2:4" x14ac:dyDescent="0.25">
      <c r="B23" s="72"/>
      <c r="C23" s="73"/>
      <c r="D23" s="61"/>
    </row>
    <row r="24" spans="2:4" x14ac:dyDescent="0.25">
      <c r="B24" s="72" t="s">
        <v>285</v>
      </c>
      <c r="C24" s="73"/>
      <c r="D24" s="61"/>
    </row>
    <row r="25" spans="2:4" x14ac:dyDescent="0.25">
      <c r="B25" s="72" t="s">
        <v>286</v>
      </c>
      <c r="C25" s="73" t="s">
        <v>287</v>
      </c>
      <c r="D25" s="61" t="s">
        <v>288</v>
      </c>
    </row>
    <row r="26" spans="2:4" x14ac:dyDescent="0.25">
      <c r="B26" s="72" t="s">
        <v>278</v>
      </c>
      <c r="C26" s="73" t="s">
        <v>289</v>
      </c>
      <c r="D26" s="61" t="s">
        <v>290</v>
      </c>
    </row>
    <row r="27" spans="2:4" x14ac:dyDescent="0.25">
      <c r="B27" s="72" t="s">
        <v>278</v>
      </c>
      <c r="C27" s="73" t="s">
        <v>291</v>
      </c>
      <c r="D27" s="61" t="s">
        <v>292</v>
      </c>
    </row>
    <row r="28" spans="2:4" x14ac:dyDescent="0.25">
      <c r="B28" s="72" t="s">
        <v>278</v>
      </c>
      <c r="C28" s="73" t="s">
        <v>293</v>
      </c>
      <c r="D28" s="61" t="s">
        <v>294</v>
      </c>
    </row>
    <row r="29" spans="2:4" x14ac:dyDescent="0.25">
      <c r="B29" s="73"/>
      <c r="C29" s="73"/>
      <c r="D29" s="73"/>
    </row>
    <row r="30" spans="2:4" x14ac:dyDescent="0.25">
      <c r="B30" s="75" t="s">
        <v>295</v>
      </c>
      <c r="C30" s="73" t="s">
        <v>296</v>
      </c>
      <c r="D30" s="73" t="e" cm="1">
        <f t="array" aca="1" ref="D30" ca="1">LEFT(CELL("filename",$B$11),FIND("~",SUBSTITUTE(CELL("filename",$B$11),"/","~",LEN(CELL("filename",$B$11))-LEN(SUBSTITUTE(CELL("filename",$B$11),"/",""))-1)))</f>
        <v>#VALUE!</v>
      </c>
    </row>
    <row r="31" spans="2:4" x14ac:dyDescent="0.25">
      <c r="B31" s="73"/>
      <c r="C31" s="73" t="s">
        <v>297</v>
      </c>
      <c r="D31" s="73" t="s">
        <v>298</v>
      </c>
    </row>
    <row r="32" spans="2:4" x14ac:dyDescent="0.25">
      <c r="B32" s="73"/>
      <c r="C32" s="73" t="s">
        <v>299</v>
      </c>
      <c r="D32" s="73" t="s">
        <v>300</v>
      </c>
    </row>
    <row r="33" spans="2:4" x14ac:dyDescent="0.25">
      <c r="B33" s="73"/>
      <c r="C33" s="73" t="s">
        <v>301</v>
      </c>
      <c r="D33" s="73" t="e">
        <f ca="1">_xlfn.CONCAT(Templates_Path,Master_LastFolder,Master_Filename)</f>
        <v>#NAME?</v>
      </c>
    </row>
    <row r="34" spans="2:4" x14ac:dyDescent="0.25">
      <c r="B34" s="73"/>
      <c r="C34" s="73"/>
      <c r="D34" s="73"/>
    </row>
    <row r="35" spans="2:4" x14ac:dyDescent="0.25">
      <c r="B35" s="73"/>
      <c r="C35" s="73" t="s">
        <v>302</v>
      </c>
      <c r="D35" s="73" t="s">
        <v>17</v>
      </c>
    </row>
    <row r="36" spans="2:4" x14ac:dyDescent="0.25">
      <c r="C36" s="73" t="s">
        <v>303</v>
      </c>
      <c r="D36" s="73" t="s">
        <v>304</v>
      </c>
    </row>
    <row r="37" spans="2:4" x14ac:dyDescent="0.25">
      <c r="C37" s="73" t="s">
        <v>305</v>
      </c>
      <c r="D37" s="73" t="s">
        <v>306</v>
      </c>
    </row>
    <row r="42" spans="2:4" x14ac:dyDescent="0.25">
      <c r="C42" s="2" t="s">
        <v>307</v>
      </c>
      <c r="D42" s="2" t="str" cm="1">
        <f t="array" aca="1" ref="D42" ca="1">MID(CELL("filename"),SEARCH("[",CELL("filename"))+1, SEARCH("]",CELL("filename"))-SEARCH("[",CELL("filename"))-6)</f>
        <v>AccionsBIM_EDI_CON</v>
      </c>
    </row>
    <row r="45" spans="2:4" x14ac:dyDescent="0.25">
      <c r="D45" t="s">
        <v>308</v>
      </c>
    </row>
  </sheetData>
  <sheetProtection algorithmName="SHA-512" hashValue="BRrFytt9+C7fDLa1g1m8opQTezWu6DB9yuWmKpjEt7vfIgCtzWwkMWXr0QMT1CK5W6X4fOw7BUpqa20YENvSQg==" saltValue="fD+zwDVLVDA69NcS4ySqlg==" spinCount="100000" sheet="1" objects="1" scenarios="1"/>
  <pageMargins left="0.7" right="0.7" top="0.75" bottom="0.75" header="0.3" footer="0.3"/>
  <pageSetup paperSize="9" orientation="portrait" horizontalDpi="1200" verticalDpi="1200" r:id="rId1"/>
  <tableParts count="2">
    <tablePart r:id="rId2"/>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7" tint="0.59999389629810485"/>
  </sheetPr>
  <dimension ref="A1:S44"/>
  <sheetViews>
    <sheetView workbookViewId="0">
      <selection activeCell="A6" sqref="A6"/>
    </sheetView>
  </sheetViews>
  <sheetFormatPr baseColWidth="10" defaultColWidth="9.140625" defaultRowHeight="15" x14ac:dyDescent="0.25"/>
  <cols>
    <col min="1" max="1" width="19.7109375" customWidth="1"/>
    <col min="2" max="2" width="7.5703125" customWidth="1"/>
    <col min="3" max="3" width="6.140625" customWidth="1"/>
    <col min="4" max="12" width="3.28515625" style="78" customWidth="1"/>
    <col min="13" max="13" width="5.140625" customWidth="1"/>
    <col min="14" max="14" width="5" customWidth="1"/>
    <col min="15" max="15" width="13.85546875" style="79" bestFit="1" customWidth="1"/>
    <col min="16" max="17" width="9.5703125" style="79" bestFit="1" customWidth="1"/>
    <col min="19" max="19" width="29.5703125" customWidth="1"/>
  </cols>
  <sheetData>
    <row r="1" spans="1:19" ht="15" customHeight="1" x14ac:dyDescent="0.25">
      <c r="A1" s="76" t="s">
        <v>309</v>
      </c>
      <c r="D1" s="97" t="s">
        <v>310</v>
      </c>
      <c r="E1" s="97"/>
      <c r="F1" s="97"/>
      <c r="G1" s="97"/>
      <c r="H1" s="97"/>
      <c r="I1" s="97"/>
      <c r="J1" s="97"/>
      <c r="K1" s="97"/>
      <c r="L1" s="97"/>
      <c r="O1" s="97" t="s">
        <v>311</v>
      </c>
      <c r="P1" s="97"/>
      <c r="Q1" s="97"/>
      <c r="S1" s="135" t="s">
        <v>312</v>
      </c>
    </row>
    <row r="2" spans="1:19" x14ac:dyDescent="0.25">
      <c r="A2" s="77" t="s">
        <v>313</v>
      </c>
      <c r="D2" s="78" t="s">
        <v>35</v>
      </c>
      <c r="E2" s="78" t="s">
        <v>36</v>
      </c>
      <c r="F2" s="78" t="s">
        <v>37</v>
      </c>
      <c r="G2" s="78" t="s">
        <v>38</v>
      </c>
      <c r="H2" s="78" t="s">
        <v>39</v>
      </c>
      <c r="I2" s="78" t="s">
        <v>40</v>
      </c>
      <c r="J2" s="78" t="s">
        <v>41</v>
      </c>
      <c r="K2" s="78" t="s">
        <v>42</v>
      </c>
      <c r="L2" s="78" t="s">
        <v>43</v>
      </c>
      <c r="O2" s="79" t="s">
        <v>98</v>
      </c>
      <c r="P2" s="80" t="s">
        <v>314</v>
      </c>
      <c r="Q2" s="80" t="s">
        <v>315</v>
      </c>
      <c r="S2" s="135"/>
    </row>
    <row r="3" spans="1:19" x14ac:dyDescent="0.25">
      <c r="A3" s="81"/>
      <c r="D3">
        <v>0</v>
      </c>
      <c r="E3">
        <v>0</v>
      </c>
      <c r="F3">
        <v>0</v>
      </c>
      <c r="G3">
        <v>37</v>
      </c>
      <c r="H3">
        <v>37</v>
      </c>
      <c r="I3">
        <v>34</v>
      </c>
      <c r="J3">
        <v>35</v>
      </c>
      <c r="K3">
        <v>0</v>
      </c>
      <c r="L3">
        <v>0</v>
      </c>
      <c r="O3" s="79" t="s">
        <v>116</v>
      </c>
      <c r="P3" s="79" t="str">
        <f>MID(PAINT_DESCRIPCIONS[[#This Row],[Num. Activitat]],1,3)</f>
        <v>1.1</v>
      </c>
      <c r="Q3" s="79">
        <f t="shared" ref="Q3:Q44" si="0">IF(ROW()=3,1,IF(P2=P3,Q2,Q2+1))</f>
        <v>1</v>
      </c>
      <c r="S3" s="135"/>
    </row>
    <row r="4" spans="1:19" x14ac:dyDescent="0.25">
      <c r="O4" s="79" t="s">
        <v>123</v>
      </c>
      <c r="P4" s="79" t="str">
        <f>MID(PAINT_DESCRIPCIONS[[#This Row],[Num. Activitat]],1,3)</f>
        <v>1.1</v>
      </c>
      <c r="Q4" s="79">
        <f t="shared" si="0"/>
        <v>1</v>
      </c>
      <c r="S4" s="135"/>
    </row>
    <row r="5" spans="1:19" x14ac:dyDescent="0.25">
      <c r="A5" s="76" t="s">
        <v>309</v>
      </c>
      <c r="O5" s="79" t="s">
        <v>129</v>
      </c>
      <c r="P5" s="79" t="str">
        <f>MID(PAINT_DESCRIPCIONS[[#This Row],[Num. Activitat]],1,3)</f>
        <v>1.1</v>
      </c>
      <c r="Q5" s="79">
        <f t="shared" si="0"/>
        <v>1</v>
      </c>
      <c r="S5" s="135"/>
    </row>
    <row r="6" spans="1:19" x14ac:dyDescent="0.25">
      <c r="A6" s="77" t="s">
        <v>316</v>
      </c>
      <c r="O6" s="79" t="s">
        <v>135</v>
      </c>
      <c r="P6" s="79" t="str">
        <f>MID(PAINT_DESCRIPCIONS[[#This Row],[Num. Activitat]],1,3)</f>
        <v>1.2</v>
      </c>
      <c r="Q6" s="79">
        <f t="shared" si="0"/>
        <v>2</v>
      </c>
      <c r="S6" s="135"/>
    </row>
    <row r="7" spans="1:19" x14ac:dyDescent="0.25">
      <c r="A7" s="77" t="s">
        <v>9</v>
      </c>
      <c r="O7" s="79" t="s">
        <v>139</v>
      </c>
      <c r="P7" s="79" t="str">
        <f>MID(PAINT_DESCRIPCIONS[[#This Row],[Num. Activitat]],1,3)</f>
        <v>1.2</v>
      </c>
      <c r="Q7" s="79">
        <f t="shared" si="0"/>
        <v>2</v>
      </c>
      <c r="S7" s="135"/>
    </row>
    <row r="8" spans="1:19" x14ac:dyDescent="0.25">
      <c r="A8" s="82" t="s">
        <v>317</v>
      </c>
      <c r="O8" s="79" t="s">
        <v>141</v>
      </c>
      <c r="P8" s="79" t="str">
        <f>MID(PAINT_DESCRIPCIONS[[#This Row],[Num. Activitat]],1,3)</f>
        <v>1.3</v>
      </c>
      <c r="Q8" s="79">
        <f t="shared" si="0"/>
        <v>3</v>
      </c>
      <c r="S8" s="135"/>
    </row>
    <row r="9" spans="1:19" x14ac:dyDescent="0.25">
      <c r="O9" s="79" t="s">
        <v>147</v>
      </c>
      <c r="P9" s="79" t="str">
        <f>MID(PAINT_DESCRIPCIONS[[#This Row],[Num. Activitat]],1,3)</f>
        <v>1.3</v>
      </c>
      <c r="Q9" s="79">
        <f t="shared" si="0"/>
        <v>3</v>
      </c>
    </row>
    <row r="10" spans="1:19" x14ac:dyDescent="0.25">
      <c r="O10" s="79" t="s">
        <v>151</v>
      </c>
      <c r="P10" s="79" t="str">
        <f>MID(PAINT_DESCRIPCIONS[[#This Row],[Num. Activitat]],1,3)</f>
        <v>1.3</v>
      </c>
      <c r="Q10" s="79">
        <f t="shared" si="0"/>
        <v>3</v>
      </c>
    </row>
    <row r="11" spans="1:19" x14ac:dyDescent="0.25">
      <c r="O11" s="79" t="s">
        <v>158</v>
      </c>
      <c r="P11" s="79" t="str">
        <f>MID(PAINT_DESCRIPCIONS[[#This Row],[Num. Activitat]],1,3)</f>
        <v>2.1</v>
      </c>
      <c r="Q11" s="79">
        <f t="shared" si="0"/>
        <v>4</v>
      </c>
    </row>
    <row r="12" spans="1:19" x14ac:dyDescent="0.25">
      <c r="O12" s="79" t="s">
        <v>162</v>
      </c>
      <c r="P12" s="79" t="str">
        <f>MID(PAINT_DESCRIPCIONS[[#This Row],[Num. Activitat]],1,3)</f>
        <v>2.1</v>
      </c>
      <c r="Q12" s="79">
        <f t="shared" si="0"/>
        <v>4</v>
      </c>
    </row>
    <row r="13" spans="1:19" x14ac:dyDescent="0.25">
      <c r="O13" s="79" t="s">
        <v>164</v>
      </c>
      <c r="P13" s="79" t="str">
        <f>MID(PAINT_DESCRIPCIONS[[#This Row],[Num. Activitat]],1,3)</f>
        <v>2.2</v>
      </c>
      <c r="Q13" s="79">
        <f t="shared" si="0"/>
        <v>5</v>
      </c>
    </row>
    <row r="14" spans="1:19" x14ac:dyDescent="0.25">
      <c r="O14" s="79" t="s">
        <v>167</v>
      </c>
      <c r="P14" s="79" t="str">
        <f>MID(PAINT_DESCRIPCIONS[[#This Row],[Num. Activitat]],1,3)</f>
        <v>2.2</v>
      </c>
      <c r="Q14" s="79">
        <f t="shared" si="0"/>
        <v>5</v>
      </c>
    </row>
    <row r="15" spans="1:19" x14ac:dyDescent="0.25">
      <c r="O15" s="79" t="s">
        <v>171</v>
      </c>
      <c r="P15" s="79" t="str">
        <f>MID(PAINT_DESCRIPCIONS[[#This Row],[Num. Activitat]],1,3)</f>
        <v>2.3</v>
      </c>
      <c r="Q15" s="79">
        <f t="shared" si="0"/>
        <v>6</v>
      </c>
    </row>
    <row r="16" spans="1:19" x14ac:dyDescent="0.25">
      <c r="O16" s="79" t="s">
        <v>174</v>
      </c>
      <c r="P16" s="79" t="str">
        <f>MID(PAINT_DESCRIPCIONS[[#This Row],[Num. Activitat]],1,3)</f>
        <v>2.3</v>
      </c>
      <c r="Q16" s="79">
        <f t="shared" si="0"/>
        <v>6</v>
      </c>
    </row>
    <row r="17" spans="15:17" x14ac:dyDescent="0.25">
      <c r="O17" s="79" t="s">
        <v>179</v>
      </c>
      <c r="P17" s="79" t="str">
        <f>MID(PAINT_DESCRIPCIONS[[#This Row],[Num. Activitat]],1,3)</f>
        <v>3.1</v>
      </c>
      <c r="Q17" s="79">
        <f t="shared" si="0"/>
        <v>7</v>
      </c>
    </row>
    <row r="18" spans="15:17" x14ac:dyDescent="0.25">
      <c r="O18" s="79" t="s">
        <v>182</v>
      </c>
      <c r="P18" s="79" t="str">
        <f>MID(PAINT_DESCRIPCIONS[[#This Row],[Num. Activitat]],1,3)</f>
        <v>3.1</v>
      </c>
      <c r="Q18" s="79">
        <f t="shared" si="0"/>
        <v>7</v>
      </c>
    </row>
    <row r="19" spans="15:17" x14ac:dyDescent="0.25">
      <c r="O19" s="79" t="s">
        <v>187</v>
      </c>
      <c r="P19" s="79" t="str">
        <f>MID(PAINT_DESCRIPCIONS[[#This Row],[Num. Activitat]],1,3)</f>
        <v>3.1</v>
      </c>
      <c r="Q19" s="79">
        <f t="shared" si="0"/>
        <v>7</v>
      </c>
    </row>
    <row r="20" spans="15:17" x14ac:dyDescent="0.25">
      <c r="O20" s="79" t="s">
        <v>193</v>
      </c>
      <c r="P20" s="79" t="str">
        <f>MID(PAINT_DESCRIPCIONS[[#This Row],[Num. Activitat]],1,3)</f>
        <v>3.2</v>
      </c>
      <c r="Q20" s="79">
        <f t="shared" si="0"/>
        <v>8</v>
      </c>
    </row>
    <row r="21" spans="15:17" x14ac:dyDescent="0.25">
      <c r="O21" s="79" t="s">
        <v>195</v>
      </c>
      <c r="P21" s="79" t="str">
        <f>MID(PAINT_DESCRIPCIONS[[#This Row],[Num. Activitat]],1,3)</f>
        <v>3.2</v>
      </c>
      <c r="Q21" s="79">
        <f t="shared" si="0"/>
        <v>8</v>
      </c>
    </row>
    <row r="22" spans="15:17" x14ac:dyDescent="0.25">
      <c r="O22" s="79" t="s">
        <v>198</v>
      </c>
      <c r="P22" s="79" t="str">
        <f>MID(PAINT_DESCRIPCIONS[[#This Row],[Num. Activitat]],1,3)</f>
        <v>3.2</v>
      </c>
      <c r="Q22" s="79">
        <f t="shared" si="0"/>
        <v>8</v>
      </c>
    </row>
    <row r="23" spans="15:17" x14ac:dyDescent="0.25">
      <c r="O23" s="79" t="s">
        <v>201</v>
      </c>
      <c r="P23" s="79" t="str">
        <f>MID(PAINT_DESCRIPCIONS[[#This Row],[Num. Activitat]],1,3)</f>
        <v>3.3</v>
      </c>
      <c r="Q23" s="79">
        <f t="shared" si="0"/>
        <v>9</v>
      </c>
    </row>
    <row r="24" spans="15:17" x14ac:dyDescent="0.25">
      <c r="O24" s="79" t="s">
        <v>204</v>
      </c>
      <c r="P24" s="79" t="str">
        <f>MID(PAINT_DESCRIPCIONS[[#This Row],[Num. Activitat]],1,3)</f>
        <v>3.3</v>
      </c>
      <c r="Q24" s="79">
        <f t="shared" si="0"/>
        <v>9</v>
      </c>
    </row>
    <row r="25" spans="15:17" x14ac:dyDescent="0.25">
      <c r="O25" s="79" t="s">
        <v>207</v>
      </c>
      <c r="P25" s="79" t="str">
        <f>MID(PAINT_DESCRIPCIONS[[#This Row],[Num. Activitat]],1,3)</f>
        <v>3.3</v>
      </c>
      <c r="Q25" s="79">
        <f t="shared" si="0"/>
        <v>9</v>
      </c>
    </row>
    <row r="26" spans="15:17" x14ac:dyDescent="0.25">
      <c r="O26" s="79" t="s">
        <v>212</v>
      </c>
      <c r="P26" s="79" t="str">
        <f>MID(PAINT_DESCRIPCIONS[[#This Row],[Num. Activitat]],1,3)</f>
        <v>4.1</v>
      </c>
      <c r="Q26" s="79">
        <f t="shared" si="0"/>
        <v>10</v>
      </c>
    </row>
    <row r="27" spans="15:17" x14ac:dyDescent="0.25">
      <c r="O27" s="79" t="s">
        <v>215</v>
      </c>
      <c r="P27" s="79" t="str">
        <f>MID(PAINT_DESCRIPCIONS[[#This Row],[Num. Activitat]],1,3)</f>
        <v>4.1</v>
      </c>
      <c r="Q27" s="79">
        <f t="shared" si="0"/>
        <v>10</v>
      </c>
    </row>
    <row r="28" spans="15:17" x14ac:dyDescent="0.25">
      <c r="O28" s="79" t="s">
        <v>219</v>
      </c>
      <c r="P28" s="79" t="str">
        <f>MID(PAINT_DESCRIPCIONS[[#This Row],[Num. Activitat]],1,3)</f>
        <v>4.1</v>
      </c>
      <c r="Q28" s="79">
        <f t="shared" si="0"/>
        <v>10</v>
      </c>
    </row>
    <row r="29" spans="15:17" x14ac:dyDescent="0.25">
      <c r="O29" s="79" t="s">
        <v>222</v>
      </c>
      <c r="P29" s="79" t="str">
        <f>MID(PAINT_DESCRIPCIONS[[#This Row],[Num. Activitat]],1,3)</f>
        <v>4.2</v>
      </c>
      <c r="Q29" s="79">
        <f t="shared" si="0"/>
        <v>11</v>
      </c>
    </row>
    <row r="30" spans="15:17" x14ac:dyDescent="0.25">
      <c r="O30" s="79" t="s">
        <v>225</v>
      </c>
      <c r="P30" s="79" t="str">
        <f>MID(PAINT_DESCRIPCIONS[[#This Row],[Num. Activitat]],1,3)</f>
        <v>4.2</v>
      </c>
      <c r="Q30" s="79">
        <f t="shared" si="0"/>
        <v>11</v>
      </c>
    </row>
    <row r="31" spans="15:17" x14ac:dyDescent="0.25">
      <c r="O31" s="79" t="s">
        <v>228</v>
      </c>
      <c r="P31" s="79" t="str">
        <f>MID(PAINT_DESCRIPCIONS[[#This Row],[Num. Activitat]],1,3)</f>
        <v>4.2</v>
      </c>
      <c r="Q31" s="79">
        <f t="shared" si="0"/>
        <v>11</v>
      </c>
    </row>
    <row r="32" spans="15:17" x14ac:dyDescent="0.25">
      <c r="O32" s="79" t="s">
        <v>233</v>
      </c>
      <c r="P32" s="79" t="str">
        <f>MID(PAINT_DESCRIPCIONS[[#This Row],[Num. Activitat]],1,3)</f>
        <v>5.1</v>
      </c>
      <c r="Q32" s="79">
        <f t="shared" si="0"/>
        <v>12</v>
      </c>
    </row>
    <row r="33" spans="15:17" x14ac:dyDescent="0.25">
      <c r="O33" s="79" t="s">
        <v>235</v>
      </c>
      <c r="P33" s="79" t="str">
        <f>MID(PAINT_DESCRIPCIONS[[#This Row],[Num. Activitat]],1,3)</f>
        <v>5.1</v>
      </c>
      <c r="Q33" s="79">
        <f t="shared" si="0"/>
        <v>12</v>
      </c>
    </row>
    <row r="34" spans="15:17" x14ac:dyDescent="0.25">
      <c r="O34" s="79" t="s">
        <v>238</v>
      </c>
      <c r="P34" s="79" t="str">
        <f>MID(PAINT_DESCRIPCIONS[[#This Row],[Num. Activitat]],1,3)</f>
        <v>5.1</v>
      </c>
      <c r="Q34" s="79">
        <f t="shared" si="0"/>
        <v>12</v>
      </c>
    </row>
    <row r="35" spans="15:17" x14ac:dyDescent="0.25">
      <c r="O35" s="79" t="s">
        <v>240</v>
      </c>
      <c r="P35" s="79" t="str">
        <f>MID(PAINT_DESCRIPCIONS[[#This Row],[Num. Activitat]],1,3)</f>
        <v>5.1</v>
      </c>
      <c r="Q35" s="79">
        <f t="shared" si="0"/>
        <v>12</v>
      </c>
    </row>
    <row r="36" spans="15:17" x14ac:dyDescent="0.25">
      <c r="O36" s="79" t="s">
        <v>243</v>
      </c>
      <c r="P36" s="79" t="str">
        <f>MID(PAINT_DESCRIPCIONS[[#This Row],[Num. Activitat]],1,3)</f>
        <v>5.2</v>
      </c>
      <c r="Q36" s="79">
        <f t="shared" si="0"/>
        <v>13</v>
      </c>
    </row>
    <row r="37" spans="15:17" x14ac:dyDescent="0.25">
      <c r="O37" s="79" t="s">
        <v>245</v>
      </c>
      <c r="P37" s="79" t="str">
        <f>MID(PAINT_DESCRIPCIONS[[#This Row],[Num. Activitat]],1,3)</f>
        <v>5.2</v>
      </c>
      <c r="Q37" s="79">
        <f t="shared" si="0"/>
        <v>13</v>
      </c>
    </row>
    <row r="38" spans="15:17" x14ac:dyDescent="0.25">
      <c r="O38" s="79" t="s">
        <v>248</v>
      </c>
      <c r="P38" s="79" t="str">
        <f>MID(PAINT_DESCRIPCIONS[[#This Row],[Num. Activitat]],1,3)</f>
        <v>5.2</v>
      </c>
      <c r="Q38" s="79">
        <f t="shared" si="0"/>
        <v>13</v>
      </c>
    </row>
    <row r="39" spans="15:17" x14ac:dyDescent="0.25">
      <c r="O39" s="79" t="s">
        <v>250</v>
      </c>
      <c r="P39" s="79" t="str">
        <f>MID(PAINT_DESCRIPCIONS[[#This Row],[Num. Activitat]],1,3)</f>
        <v>5.3</v>
      </c>
      <c r="Q39" s="79">
        <f t="shared" si="0"/>
        <v>14</v>
      </c>
    </row>
    <row r="40" spans="15:17" x14ac:dyDescent="0.25">
      <c r="O40" s="79" t="s">
        <v>254</v>
      </c>
      <c r="P40" s="79" t="str">
        <f>MID(PAINT_DESCRIPCIONS[[#This Row],[Num. Activitat]],1,3)</f>
        <v>5.3</v>
      </c>
      <c r="Q40" s="79">
        <f t="shared" si="0"/>
        <v>14</v>
      </c>
    </row>
    <row r="41" spans="15:17" x14ac:dyDescent="0.25">
      <c r="O41" s="79" t="s">
        <v>257</v>
      </c>
      <c r="P41" s="79" t="str">
        <f>MID(PAINT_DESCRIPCIONS[[#This Row],[Num. Activitat]],1,3)</f>
        <v>5.3</v>
      </c>
      <c r="Q41" s="79">
        <f t="shared" si="0"/>
        <v>14</v>
      </c>
    </row>
    <row r="42" spans="15:17" x14ac:dyDescent="0.25">
      <c r="O42" s="79" t="s">
        <v>263</v>
      </c>
      <c r="P42" s="79" t="str">
        <f>MID(PAINT_DESCRIPCIONS[[#This Row],[Num. Activitat]],1,3)</f>
        <v>6.1</v>
      </c>
      <c r="Q42" s="79">
        <f t="shared" si="0"/>
        <v>15</v>
      </c>
    </row>
    <row r="43" spans="15:17" x14ac:dyDescent="0.25">
      <c r="O43" s="79" t="s">
        <v>266</v>
      </c>
      <c r="P43" s="79" t="str">
        <f>MID(PAINT_DESCRIPCIONS[[#This Row],[Num. Activitat]],1,3)</f>
        <v>6.2</v>
      </c>
      <c r="Q43" s="79">
        <f t="shared" si="0"/>
        <v>16</v>
      </c>
    </row>
    <row r="44" spans="15:17" x14ac:dyDescent="0.25">
      <c r="O44" s="79" t="s">
        <v>268</v>
      </c>
      <c r="P44" s="79" t="str">
        <f>MID(PAINT_DESCRIPCIONS[[#This Row],[Num. Activitat]],1,3)</f>
        <v>6.3</v>
      </c>
      <c r="Q44" s="79">
        <f t="shared" si="0"/>
        <v>17</v>
      </c>
    </row>
  </sheetData>
  <sheetProtection algorithmName="SHA-512" hashValue="jBiZ4REzbAVcBKLHV+M7mZfgnKxhBb3UybijVJuXGxJswdsRCFlE1Ojmcv5tKUTK/A1gZzaELv488JU7cTed1A==" saltValue="eV/z8vMrwX8OLN2yi9Alyw==" spinCount="100000" sheet="1" objects="1" scenarios="1"/>
  <mergeCells count="3">
    <mergeCell ref="D1:L1"/>
    <mergeCell ref="O1:Q1"/>
    <mergeCell ref="S1:S8"/>
  </mergeCells>
  <phoneticPr fontId="1" type="noConversion"/>
  <pageMargins left="0.7" right="0.7" top="0.75" bottom="0.75" header="0.3" footer="0.3"/>
  <pageSetup paperSize="9" orientation="portrait" horizontalDpi="1200" verticalDpi="1200" r:id="rId1"/>
  <tableParts count="4">
    <tablePart r:id="rId2"/>
    <tablePart r:id="rId3"/>
    <tablePart r:id="rId4"/>
    <tablePart r:id="rId5"/>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f99f393-bf04-48dd-8af8-bf8f0549f43f" xsi:nil="true"/>
    <lcf76f155ced4ddcb4097134ff3c332f xmlns="ba0cded7-81d9-48c3-a0fb-6703240299f7">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1 6 " ? > < D a t a M a s h u p   s q m i d = " 8 a 4 c e c 5 3 - e 9 0 d - 4 a d 3 - b a 5 a - 5 2 4 a 8 c 8 4 7 3 6 5 "   x m l n s = " h t t p : / / s c h e m a s . m i c r o s o f t . c o m / D a t a M a s h u p " > A A A A A A 4 D A A B Q S w M E F A A C A A g A k X H 8 V M v J L p K n A A A A + A A A A B I A H A B D b 2 5 m a W c v U G F j a 2 F n Z S 5 4 b W w g o h g A K K A U A A A A A A A A A A A A A A A A A A A A A A A A A A A A h Y / N C o J A H M T v Q e 8 g e 3 e / g g j 5 u x 6 i W 0 I g R N d F F 1 3 S 3 X D X 9 N 0 6 9 E i 9 Q k p Z 3 T r O z A 9 m 5 n G 7 Q z I 0 d X B V r d P W x I h h i g L n p S l k b Y 2 K k b E o E c s F H G R + l q U K R t q 4 a H B F j C r v L x E h f d / j f o V t W x J O K S O n d J / l l W o k + s D 6 P x x q M 9 X m C g k 4 v t Y I j h l d Y 8 Y 2 H F M g s w u p N l + C j 4 u n 9 M e E b V f 7 r l V C u X C X A Z k l k P c J 8 Q R Q S w M E F A A C A A g A k X H 8 V F N y O C y b A A A A 4 Q A A A B M A H A B b Q 2 9 u d G V u d F 9 U e X B l c 1 0 u e G 1 s I K I Y A C i g F A A A A A A A A A A A A A A A A A A A A A A A A A A A A G 2 O P Q 7 C M A x G r x J 5 b 1 0 Y E E J N G Y A b c I E o u D + i c a L G R e V s D B y J K 5 C 2 a 0 d / f s + f f 5 9 v e Z 5 c r 1 4 0 x M 6 z h l 1 e g C K 2 / t F x o 2 G U O j v C u S r v 7 0 B R J Z S j h l Y k n B C j b c m Z m P t A n D a 1 H 5 y R N A 4 N B m O f p i H c F 8 U B r W c h l k z m G 1 C V V 6 r N 2 I u 6 T S l e a 5 M O 6 r J y c 5 U G o U l w i X H T c F t 8 6 E 3 H i 4 H L w 9 U f U E s D B B Q A A g A I A J F x / F Q o i k e 4 D g A A A B E A A A A T A B w A R m 9 y b X V s Y X M v U 2 V j d G l v b j E u b S C i G A A o o B Q A A A A A A A A A A A A A A A A A A A A A A A A A A A A r T k 0 u y c z P U w i G 0 I b W A F B L A Q I t A B Q A A g A I A J F x / F T L y S 6 S p w A A A P g A A A A S A A A A A A A A A A A A A A A A A A A A A A B D b 2 5 m a W c v U G F j a 2 F n Z S 5 4 b W x Q S w E C L Q A U A A I A C A C R c f x U U 3 I 4 L J s A A A D h A A A A E w A A A A A A A A A A A A A A A A D z A A A A W 0 N v b n R l b n R f V H l w Z X N d L n h t b F B L A Q I t A B Q A A g A I A J F x / F Q o i k e 4 D g A A A B E A A A A T A A A A A A A A A A A A A A A A A N s B A A B G b 3 J t d W x h c y 9 T Z W N 0 a W 9 u M S 5 t U E s F B g A A A A A D A A M A w g A A A D Y C A A A A A B E 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m Z h b H N l P C 9 G a X J l d 2 F s b E V u Y W J s Z W Q + P C 9 Q Z X J t a X N z a W 9 u T G l z d D 7 F A Q A A A A A A A K M 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X V l c n l H c m 9 1 c H M i I F Z h b H V l P S J z Q U F B Q U F B P T 0 i I C 8 + P E V u d H J 5 I F R 5 c G U 9 I l J l b G F 0 a W 9 u c 2 h p c H M i I F Z h b H V l P S J z Q U F B Q U F B P T 0 i I C 8 + P C 9 T d G F i b G V F b n R y a W V z P j w v S X R l b T 4 8 L 0 l 0 Z W 1 z P j w v T G 9 j Y W x Q Y W N r Y W d l T W V 0 Y W R h d G F G a W x l P h Y A A A B Q S w U G A A A A A A A A A A A A A A A A A A A A A A A A J g E A A A E A A A D Q j J 3 f A R X R E Y x 6 A M B P w p f r A Q A A A H D B 7 g g P z A l M n T 3 g z Y 5 R a s 0 A A A A A A g A A A A A A E G Y A A A A B A A A g A A A A o Q j 4 g W F V e 6 k 1 g E j R 7 u 6 w U 7 c b 8 B F O f D 7 R K r 7 R M S P u W i I A A A A A D o A A A A A C A A A g A A A A V K x h v Y 9 z f L B F u G k r F 4 s X / Z 2 L m R y J 0 o 1 M H q J I H A z 2 E p h Q A A A A K 4 a Y O l a x E / 1 o e o K Y b z 0 z o q O w / c m j H T I U E 1 + a s C 3 p v P A l g W 5 L 3 L 2 + E a e B k v v X O y H h C j o 3 d + V U 4 e N 3 K w 0 D s G z M q D D + R C 2 n k w J l T h 9 q T 0 e p D i h A A A A A X p 1 V 2 r d P 3 m f A 5 T + P F c q v t 2 o j 2 / M z E i o M F F T T t 6 d / M x R r p x L a Z P v R L L s I w n N g C C N r j X E W E 5 A r W S / r k 3 9 A e S 3 7 Z w = = < / D a t a M a s h u p > 
</file>

<file path=customXml/item4.xml><?xml version="1.0" encoding="utf-8"?>
<ct:contentTypeSchema xmlns:ct="http://schemas.microsoft.com/office/2006/metadata/contentType" xmlns:ma="http://schemas.microsoft.com/office/2006/metadata/properties/metaAttributes" ct:_="" ma:_="" ma:contentTypeName="Documento" ma:contentTypeID="0x0101007463A42D3F3B604098F0900BB6620A67" ma:contentTypeVersion="22" ma:contentTypeDescription="Crear nuevo documento." ma:contentTypeScope="" ma:versionID="2d19f1583648540a7087fc5e188835b2">
  <xsd:schema xmlns:xsd="http://www.w3.org/2001/XMLSchema" xmlns:xs="http://www.w3.org/2001/XMLSchema" xmlns:p="http://schemas.microsoft.com/office/2006/metadata/properties" xmlns:ns2="ba0cded7-81d9-48c3-a0fb-6703240299f7" xmlns:ns3="36a2419a-5999-4804-82fa-8485edcb1516" xmlns:ns4="ef99f393-bf04-48dd-8af8-bf8f0549f43f" targetNamespace="http://schemas.microsoft.com/office/2006/metadata/properties" ma:root="true" ma:fieldsID="c35ea344a7dcd433a5bfb6ecc6c582d8" ns2:_="" ns3:_="" ns4:_="">
    <xsd:import namespace="ba0cded7-81d9-48c3-a0fb-6703240299f7"/>
    <xsd:import namespace="36a2419a-5999-4804-82fa-8485edcb1516"/>
    <xsd:import namespace="ef99f393-bf04-48dd-8af8-bf8f0549f43f"/>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4:TaxCatchAll"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0cded7-81d9-48c3-a0fb-6703240299f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1b1e320e-b7d6-4912-895e-3adadba9b7f4"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ternalName="MediaServiceLocation" ma:readOnly="true">
      <xsd:simpleType>
        <xsd:restriction base="dms:Text"/>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6a2419a-5999-4804-82fa-8485edcb1516" elementFormDefault="qualified">
    <xsd:import namespace="http://schemas.microsoft.com/office/2006/documentManagement/types"/>
    <xsd:import namespace="http://schemas.microsoft.com/office/infopath/2007/PartnerControls"/>
    <xsd:element name="SharedWithUsers" ma:index="15"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talles de uso compartido"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f99f393-bf04-48dd-8af8-bf8f0549f43f"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48c04a7d-2465-4d06-8d41-17ac30d9b9ce}" ma:internalName="TaxCatchAll" ma:showField="CatchAllData" ma:web="36a2419a-5999-4804-82fa-8485edcb151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4B9CD96-532B-4857-8D38-BD024D978A16}">
  <ds:schemaRefs>
    <ds:schemaRef ds:uri="http://schemas.microsoft.com/office/2006/metadata/properties"/>
    <ds:schemaRef ds:uri="http://schemas.microsoft.com/office/infopath/2007/PartnerControls"/>
    <ds:schemaRef ds:uri="ef99f393-bf04-48dd-8af8-bf8f0549f43f"/>
    <ds:schemaRef ds:uri="ba0cded7-81d9-48c3-a0fb-6703240299f7"/>
  </ds:schemaRefs>
</ds:datastoreItem>
</file>

<file path=customXml/itemProps2.xml><?xml version="1.0" encoding="utf-8"?>
<ds:datastoreItem xmlns:ds="http://schemas.openxmlformats.org/officeDocument/2006/customXml" ds:itemID="{965E0AFC-76F3-4B56-95FC-9CE021687001}">
  <ds:schemaRefs>
    <ds:schemaRef ds:uri="http://schemas.microsoft.com/sharepoint/v3/contenttype/forms"/>
  </ds:schemaRefs>
</ds:datastoreItem>
</file>

<file path=customXml/itemProps3.xml><?xml version="1.0" encoding="utf-8"?>
<ds:datastoreItem xmlns:ds="http://schemas.openxmlformats.org/officeDocument/2006/customXml" ds:itemID="{7E752302-A1E3-4C8C-B1E6-816B80B13E58}">
  <ds:schemaRefs>
    <ds:schemaRef ds:uri="http://schemas.microsoft.com/DataMashup"/>
  </ds:schemaRefs>
</ds:datastoreItem>
</file>

<file path=customXml/itemProps4.xml><?xml version="1.0" encoding="utf-8"?>
<ds:datastoreItem xmlns:ds="http://schemas.openxmlformats.org/officeDocument/2006/customXml" ds:itemID="{D1F090F4-B311-493F-954A-B8684ACE2A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a0cded7-81d9-48c3-a0fb-6703240299f7"/>
    <ds:schemaRef ds:uri="36a2419a-5999-4804-82fa-8485edcb1516"/>
    <ds:schemaRef ds:uri="ef99f393-bf04-48dd-8af8-bf8f0549f43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10</vt:i4>
      </vt:variant>
    </vt:vector>
  </HeadingPairs>
  <TitlesOfParts>
    <vt:vector size="15" baseType="lpstr">
      <vt:lpstr>INFO</vt:lpstr>
      <vt:lpstr>ACCIONS</vt:lpstr>
      <vt:lpstr>DESCRIPCIONS</vt:lpstr>
      <vt:lpstr>Hidden_Dades_XLSX</vt:lpstr>
      <vt:lpstr>Hidden_pick_lists</vt:lpstr>
      <vt:lpstr>ACCIONS!Área_de_impresión</vt:lpstr>
      <vt:lpstr>DESCRIPCIONS!Área_de_impresión</vt:lpstr>
      <vt:lpstr>INFO!Área_de_impresión</vt:lpstr>
      <vt:lpstr>Master_Filename</vt:lpstr>
      <vt:lpstr>Master_LastFolder</vt:lpstr>
      <vt:lpstr>Master_Path</vt:lpstr>
      <vt:lpstr>Master_Sheet_Info</vt:lpstr>
      <vt:lpstr>Master_Sheet_Rol</vt:lpstr>
      <vt:lpstr>Master_Sheet_Rol_Info</vt:lpstr>
      <vt:lpstr>Templates_Path</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Xavi Coll - EiPM</dc:creator>
  <cp:keywords/>
  <dc:description/>
  <cp:lastModifiedBy>MARTA ESTALELLA COTILLAS</cp:lastModifiedBy>
  <cp:revision/>
  <dcterms:created xsi:type="dcterms:W3CDTF">2015-06-05T18:17:20Z</dcterms:created>
  <dcterms:modified xsi:type="dcterms:W3CDTF">2025-08-07T15:34:35Z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0x0101007463A42D3F3B604098F0900BB6620A67</vt:lpwstr>
  </property>
  <property fmtid="{D5CDD505-2E9C-101B-9397-08002B2CF9AE}" pid="3" name="MediaServiceImageTags">
    <vt:lpwstr/>
  </property>
</Properties>
</file>