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50"/>
  </bookViews>
  <sheets>
    <sheet name="Ecograf reumatologia" sheetId="3" r:id="rId1"/>
  </sheets>
  <definedNames>
    <definedName name="_xlnm.Print_Area" localSheetId="0">'Ecograf reumatologia'!$A$1:$E$59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3" l="1"/>
  <c r="A17" i="3" s="1"/>
  <c r="A18" i="3" s="1"/>
  <c r="A19" i="3" s="1"/>
  <c r="A20" i="3" l="1"/>
  <c r="A21" i="3" s="1"/>
  <c r="A22" i="3" s="1"/>
  <c r="A24" i="3" s="1"/>
  <c r="A25" i="3" s="1"/>
  <c r="A26" i="3" s="1"/>
  <c r="A27" i="3" s="1"/>
  <c r="A28" i="3" s="1"/>
  <c r="A29" i="3" s="1"/>
  <c r="A31" i="3" s="1"/>
  <c r="A32" i="3" s="1"/>
  <c r="A34" i="3" s="1"/>
  <c r="A35" i="3" s="1"/>
  <c r="A36" i="3" s="1"/>
  <c r="A38" i="3" s="1"/>
  <c r="D10" i="3" l="1"/>
  <c r="A39" i="3" l="1"/>
  <c r="A41" i="3" l="1"/>
  <c r="A42" i="3" s="1"/>
  <c r="A43" i="3" s="1"/>
  <c r="A44" i="3" s="1"/>
  <c r="A45" i="3" s="1"/>
  <c r="A46" i="3" s="1"/>
  <c r="A47" i="3" s="1"/>
  <c r="A49" i="3" s="1"/>
  <c r="A50" i="3" s="1"/>
  <c r="A51" i="3" s="1"/>
  <c r="A52" i="3" s="1"/>
  <c r="A54" i="3" s="1"/>
  <c r="A55" i="3" s="1"/>
  <c r="A56" i="3" s="1"/>
  <c r="A57" i="3" s="1"/>
  <c r="A59" i="3" s="1"/>
  <c r="A65" i="3" s="1"/>
  <c r="A66" i="3" s="1"/>
</calcChain>
</file>

<file path=xl/sharedStrings.xml><?xml version="1.0" encoding="utf-8"?>
<sst xmlns="http://schemas.openxmlformats.org/spreadsheetml/2006/main" count="96" uniqueCount="62">
  <si>
    <t>EMPRESA</t>
  </si>
  <si>
    <t>NIF</t>
  </si>
  <si>
    <t>Correu electrònic</t>
  </si>
  <si>
    <t xml:space="preserve">Definició </t>
  </si>
  <si>
    <t>Índex documental</t>
  </si>
  <si>
    <t>Prestacions tècniques i funcionals</t>
  </si>
  <si>
    <t>Puntuació màxima</t>
  </si>
  <si>
    <t>Característiques d'obligat compliment: les ofertes que no compleixin tots els requisits obligatoris quedaran excloses</t>
  </si>
  <si>
    <t>Servei tècnic durant el període de garantia</t>
  </si>
  <si>
    <r>
      <rPr>
        <b/>
        <sz val="9"/>
        <color rgb="FF000000"/>
        <rFont val="Arial"/>
        <family val="2"/>
      </rPr>
      <t xml:space="preserve">Nota: </t>
    </r>
    <r>
      <rPr>
        <sz val="9"/>
        <color rgb="FF000000"/>
        <rFont val="Arial"/>
        <family val="2"/>
      </rPr>
      <t>a la columna</t>
    </r>
    <r>
      <rPr>
        <b/>
        <sz val="9"/>
        <color rgb="FF000000"/>
        <rFont val="Arial"/>
        <family val="2"/>
      </rPr>
      <t xml:space="preserve"> "Índex documental"</t>
    </r>
    <r>
      <rPr>
        <sz val="9"/>
        <color rgb="FF000000"/>
        <rFont val="Arial"/>
        <family val="2"/>
      </rPr>
      <t>, cal indicar la ubicació exacta a la documentació aportada (full, apartat, etc.) on es troben les característiques tècniques. A la columna</t>
    </r>
    <r>
      <rPr>
        <b/>
        <sz val="9"/>
        <color rgb="FF000000"/>
        <rFont val="Arial"/>
        <family val="2"/>
      </rPr>
      <t xml:space="preserve"> "Característiques específiques (Descripció breu)"</t>
    </r>
    <r>
      <rPr>
        <sz val="9"/>
        <color rgb="FF000000"/>
        <rFont val="Arial"/>
        <family val="2"/>
      </rPr>
      <t xml:space="preserve"> cal afegir una breu descripció i els valors, rangs o quantitats que demana cada ítem de la fitxa tècnica.</t>
    </r>
  </si>
  <si>
    <t>És causa d'exclusió</t>
  </si>
  <si>
    <t>SI</t>
  </si>
  <si>
    <t>Carro mèdic amb calaix demmagatzematge i rodes de goma antiestàtiques.</t>
  </si>
  <si>
    <t xml:space="preserve">Sistema de mapeig corporal automatitzat guiat per software. Ha de permetre identificar i marcar fàcil i ràpid totes les lesions del cos del pacient. </t>
  </si>
  <si>
    <t>Ha de permetre visualitzar i classificar de forma ordenada les lesions detectades.</t>
  </si>
  <si>
    <t>L'empresa haurà de gestionar amb el departament d'informàtica de l'hospital la integració de l'equip. Queden incloses totes les reunions, visites o qualsevol altre necessitat per a assegurar una correcta integració.</t>
  </si>
  <si>
    <t>La lent dermatoscòpia ha de ser desmuntable, per a poder utilitzar-la de forma manual</t>
  </si>
  <si>
    <t xml:space="preserve">L'adjudicatari ha d'incloure la tela tèxtil a col·locar darrera del pacient. Aquest tèxtil ha de ser antireflectant </t>
  </si>
  <si>
    <t>Sistema informàtic de grau mèdic. L'equip ha d'incloure el programari necessari per a realitzar les proves de dermatoscòpia digital</t>
  </si>
  <si>
    <t>Veure PPT Condicions de garantia, reposició i formació</t>
  </si>
  <si>
    <t>Veure PPT Condicions d'instal·lació</t>
  </si>
  <si>
    <t xml:space="preserve">Sistema amb doble sistema d'il·luminació LED polaritzat i no polaritzat per a aconseguir imatges dermatològiques completes, tant de la superfície com de la part més profunda, per a poder detectar qualsevol alteració cutània. </t>
  </si>
  <si>
    <t>Possibilitat de visualització remota mitjançant llicència visor. Incloure 3 llicències de visió a instal·lar en els PCs dels metges del servei de dermatologia.</t>
  </si>
  <si>
    <t>L'equip ha de permetre la integració via HL7 amb el HIS de l'hospital per a poder importar la llista de treball i enviar un informe resum a la història clinica del pacient</t>
  </si>
  <si>
    <t>El software incorpora un sistema de seguretat (tipus backup o similar) per assegurar que no hi ha pèrdua d'informació en cas d'averia</t>
  </si>
  <si>
    <t>Capacitat de captura d'imatges i/o gravació de seqüències de vídeo</t>
  </si>
  <si>
    <t>Ha d'incloure un sistema de detecció de lesions noves, modificades i no alterades en el seguiment de pacients</t>
  </si>
  <si>
    <t>Característiques a valorar</t>
  </si>
  <si>
    <t xml:space="preserve">L'equip ha de disposar de capacitat d'incloure sistemes d'intel·ligència artificial (IA) per al processament de dades. L'equip inclou una llicència del software de IA durant un període de 12 mesos. </t>
  </si>
  <si>
    <t>Disparador incorporat al mànec de la càmera per a una millor comoditat de l'operador.</t>
  </si>
  <si>
    <t xml:space="preserve">En cas de noves actualitzacions de hardware o software des del dia de la oferta fins al dia de la posada en marxa de l'equip, el licitador es compromet a incorporar-les en la oferta sense cost per a l'Hospital. </t>
  </si>
  <si>
    <t xml:space="preserve">Equip de mapeig corporal </t>
  </si>
  <si>
    <t>Unitat de mapeig corporal per obtenir imatges d'alta resolució. Cal adjuntar el product data</t>
  </si>
  <si>
    <t xml:space="preserve">Les dimensions aproximades de la base de l'equip han de ser de maxim 80x70cm, ja que per dimensions de la sala no es podria treballar amb un equip més gran. </t>
  </si>
  <si>
    <t>Característiques tècniques i funcionals</t>
  </si>
  <si>
    <t>1.1. Càmera de dermatoscòpia</t>
  </si>
  <si>
    <t>La càmera de dermatoscòpia disposa d'enfocament automàtic</t>
  </si>
  <si>
    <t xml:space="preserve">Inclusió d'un distanciador per a la càmera per a poder capturar imatges a diferents distàncies </t>
  </si>
  <si>
    <t xml:space="preserve">1.2. Càmera corporal </t>
  </si>
  <si>
    <t>La càmera disposa de més Megapíxels dels mínims requerits</t>
  </si>
  <si>
    <t>Càmera per a capturar imatges generals del pacient per a mapeig corporal. Ha de tenir un mínim de 13 Megapíxels</t>
  </si>
  <si>
    <t>1.3. Carro</t>
  </si>
  <si>
    <t>1.4. Software</t>
  </si>
  <si>
    <t>L'equip inclou un software d'avaluació automatitzat per a pacients amb Psoriasi (PASI)</t>
  </si>
  <si>
    <t>Permet el processament d'imatges en format RAW per a màxima qualitat i fidelitat diagnòstica.</t>
  </si>
  <si>
    <t xml:space="preserve">L'equip ha de disposar d'una capacitat d'emmagatzematge interna de mínim 1 TB per a poder emmagatzemar estudis </t>
  </si>
  <si>
    <t>L'equip disposa de més capacitat d'emmagatzematge de la mínima requerida</t>
  </si>
  <si>
    <t>L'equip disposa de la certificació MDR a més de la CE</t>
  </si>
  <si>
    <t xml:space="preserve">1.5. Integració   </t>
  </si>
  <si>
    <t>Incloure un certificat del fabricant de l'equip presentat assegurant la transmissió total de les dades de l'equip actual al nou</t>
  </si>
  <si>
    <r>
      <t xml:space="preserve">S'ha de garantir la transmissió total de totes les dades i imatges emmagatzemades a l'equip actual </t>
    </r>
    <r>
      <rPr>
        <sz val="12"/>
        <rFont val="Arial"/>
        <family val="2"/>
      </rPr>
      <t>(Fotofinder 2007 BodyScan Pro) per a assegurar un correcte seguiment dels pacients actuals.</t>
    </r>
  </si>
  <si>
    <t>Càmera de vídeo de dermatoscòpia a color amb resolució mínima FULL HD. S'ha de poder controlar per software i ha d'estar dissenyada per a la captura d'imatges tant en dermatoscòpia com a fotografia clínica macro.</t>
  </si>
  <si>
    <t>La càmera disposa de més augments dels requerits</t>
  </si>
  <si>
    <t xml:space="preserve">L'equip ha de poder utilitzar tubs de contacte amb el pacient i han d'assegurar la seguretat del pacient, sigui mitjançant tubs d'un sol ús o bé especifiqui els mètodes adients de neteja (esterilització o equivalent) </t>
  </si>
  <si>
    <t>Sistema d'il·luminació tipus flaix de descàrrega amb gas Xenó per a més potència</t>
  </si>
  <si>
    <t>Sistema d'il·luminació tipus flaix de descàrrega amb gas Xenó o LED, per a imatges d'alta qualitat</t>
  </si>
  <si>
    <t>La càmera ha de tenir un mínim de x60 augments</t>
  </si>
  <si>
    <t>L'equip ha d'incorporar els següents components com a mínim:
- Càmera de dermatoscòpia 
- Càmera corporal
- Carro de grau mèdic
- Pantalla de visualització</t>
  </si>
  <si>
    <t xml:space="preserve">El carro ha d'incorporar un PC amb la seva pantalla. La pantalla del PC ha de ser de 24" 4K com a mínim per a la visualització d'imatges  </t>
  </si>
  <si>
    <t>Capacitat d'inclusió d'una lent d'ultra alta magnificació a color (no inclosa)</t>
  </si>
  <si>
    <t>La càmera disposa d'un sensor tipus Full frame per aconseguir imatges d'alta qualitat en temps curts</t>
  </si>
  <si>
    <t>La càmera disposa d'un distanciador làser per al posicionament del pacient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</si>
</sst>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Verdadero&quot;;&quot;Verdadero&quot;;&quot;Falso&quot;"/>
  </numFmts>
  <fonts count="36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sz val="9"/>
      <color rgb="FF00B050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00000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C0C0C0"/>
      </bottom>
      <diagonal/>
    </border>
    <border>
      <left/>
      <right style="thin">
        <color indexed="64"/>
      </right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0" fontId="15" fillId="0" borderId="0" applyNumberFormat="0" applyFill="0" applyBorder="0" applyProtection="0"/>
    <xf numFmtId="0" fontId="2" fillId="0" borderId="0"/>
  </cellStyleXfs>
  <cellXfs count="109"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0" fillId="0" borderId="0" xfId="0" applyAlignment="1"/>
    <xf numFmtId="0" fontId="11" fillId="0" borderId="10" xfId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1" fillId="0" borderId="15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4" fillId="0" borderId="0" xfId="1" applyFont="1" applyAlignment="1">
      <alignment horizontal="right" vertical="center"/>
    </xf>
    <xf numFmtId="0" fontId="2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6" fillId="3" borderId="20" xfId="1" applyFont="1" applyFill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164" fontId="1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22" fillId="4" borderId="3" xfId="1" applyFont="1" applyFill="1" applyBorder="1" applyAlignment="1"/>
    <xf numFmtId="0" fontId="3" fillId="0" borderId="0" xfId="1" applyFont="1" applyAlignment="1">
      <alignment horizontal="right" vertical="center"/>
    </xf>
    <xf numFmtId="0" fontId="3" fillId="4" borderId="0" xfId="1" applyFont="1" applyFill="1" applyBorder="1" applyAlignment="1">
      <alignment vertical="center"/>
    </xf>
    <xf numFmtId="0" fontId="22" fillId="4" borderId="0" xfId="1" applyFont="1" applyFill="1" applyBorder="1" applyAlignment="1"/>
    <xf numFmtId="0" fontId="21" fillId="4" borderId="0" xfId="1" applyFont="1" applyFill="1" applyBorder="1" applyAlignment="1">
      <alignment vertical="center"/>
    </xf>
    <xf numFmtId="0" fontId="19" fillId="0" borderId="0" xfId="1" applyFont="1" applyAlignment="1"/>
    <xf numFmtId="0" fontId="26" fillId="3" borderId="1" xfId="1" applyFont="1" applyFill="1" applyBorder="1" applyAlignment="1">
      <alignment horizontal="left" vertical="center"/>
    </xf>
    <xf numFmtId="0" fontId="27" fillId="3" borderId="23" xfId="1" applyFont="1" applyFill="1" applyBorder="1" applyAlignment="1">
      <alignment horizontal="left" vertical="center"/>
    </xf>
    <xf numFmtId="0" fontId="27" fillId="3" borderId="21" xfId="1" applyFont="1" applyFill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vertical="center"/>
    </xf>
    <xf numFmtId="0" fontId="29" fillId="0" borderId="0" xfId="0" applyFont="1" applyFill="1" applyBorder="1" applyAlignment="1">
      <alignment horizontal="justify" vertical="center"/>
    </xf>
    <xf numFmtId="0" fontId="19" fillId="0" borderId="2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left" vertical="center"/>
    </xf>
    <xf numFmtId="0" fontId="31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0" applyFont="1" applyFill="1" applyBorder="1" applyAlignment="1">
      <alignment horizontal="justify" vertical="center"/>
    </xf>
    <xf numFmtId="0" fontId="28" fillId="0" borderId="0" xfId="0" applyFont="1" applyFill="1" applyBorder="1" applyAlignment="1">
      <alignment horizontal="justify" vertical="center"/>
    </xf>
    <xf numFmtId="0" fontId="34" fillId="0" borderId="0" xfId="1" applyFont="1" applyAlignment="1"/>
    <xf numFmtId="0" fontId="11" fillId="5" borderId="2" xfId="1" applyFont="1" applyFill="1" applyBorder="1" applyAlignment="1">
      <alignment horizontal="left" vertical="center"/>
    </xf>
    <xf numFmtId="0" fontId="8" fillId="0" borderId="0" xfId="1" applyFont="1" applyAlignment="1">
      <alignment horizontal="right" vertical="center"/>
    </xf>
    <xf numFmtId="17" fontId="8" fillId="0" borderId="0" xfId="1" applyNumberFormat="1" applyFont="1" applyAlignment="1">
      <alignment horizontal="right" vertical="center"/>
    </xf>
    <xf numFmtId="0" fontId="3" fillId="0" borderId="0" xfId="1" quotePrefix="1" applyFont="1" applyAlignment="1">
      <alignment horizontal="right" vertic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0" fillId="0" borderId="0" xfId="0" applyFill="1" applyAlignment="1"/>
    <xf numFmtId="0" fontId="19" fillId="0" borderId="5" xfId="1" applyFont="1" applyFill="1" applyBorder="1" applyAlignment="1">
      <alignment vertical="center"/>
    </xf>
    <xf numFmtId="0" fontId="19" fillId="0" borderId="5" xfId="1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horizontal="left" vertical="center"/>
    </xf>
    <xf numFmtId="0" fontId="21" fillId="0" borderId="0" xfId="1" applyFont="1" applyAlignment="1">
      <alignment horizontal="right" vertical="center"/>
    </xf>
    <xf numFmtId="0" fontId="27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vertical="center"/>
    </xf>
    <xf numFmtId="0" fontId="11" fillId="7" borderId="2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7" borderId="27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/>
    <xf numFmtId="0" fontId="34" fillId="0" borderId="2" xfId="1" applyFont="1" applyFill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8" fillId="0" borderId="4" xfId="0" applyFont="1" applyFill="1" applyBorder="1" applyAlignment="1">
      <alignment horizontal="justify" vertical="center"/>
    </xf>
    <xf numFmtId="0" fontId="19" fillId="0" borderId="0" xfId="1" applyFont="1" applyAlignment="1"/>
    <xf numFmtId="0" fontId="28" fillId="0" borderId="0" xfId="0" applyFont="1" applyFill="1" applyBorder="1" applyAlignment="1">
      <alignment horizontal="justify" vertical="center" wrapText="1"/>
    </xf>
    <xf numFmtId="0" fontId="33" fillId="0" borderId="0" xfId="0" applyFont="1" applyFill="1" applyBorder="1" applyAlignment="1">
      <alignment horizontal="justify" vertical="center" wrapText="1"/>
    </xf>
    <xf numFmtId="0" fontId="19" fillId="0" borderId="0" xfId="1" applyFont="1" applyAlignment="1"/>
    <xf numFmtId="0" fontId="33" fillId="0" borderId="4" xfId="0" applyFont="1" applyFill="1" applyBorder="1" applyAlignment="1">
      <alignment horizontal="justify" vertical="center"/>
    </xf>
    <xf numFmtId="0" fontId="35" fillId="0" borderId="0" xfId="0" applyFont="1" applyFill="1" applyBorder="1" applyAlignment="1">
      <alignment horizontal="justify" vertical="center"/>
    </xf>
    <xf numFmtId="0" fontId="3" fillId="4" borderId="0" xfId="1" applyFont="1" applyFill="1" applyBorder="1" applyAlignment="1">
      <alignment horizontal="left" vertical="center"/>
    </xf>
    <xf numFmtId="0" fontId="22" fillId="4" borderId="0" xfId="1" applyFont="1" applyFill="1" applyBorder="1" applyAlignment="1"/>
    <xf numFmtId="0" fontId="13" fillId="0" borderId="0" xfId="1" applyFont="1" applyAlignment="1">
      <alignment horizontal="center" vertical="center"/>
    </xf>
    <xf numFmtId="0" fontId="19" fillId="0" borderId="0" xfId="1" applyFont="1" applyAlignment="1"/>
    <xf numFmtId="0" fontId="11" fillId="0" borderId="13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22" fillId="0" borderId="30" xfId="1" applyFont="1" applyBorder="1" applyAlignment="1"/>
    <xf numFmtId="0" fontId="11" fillId="0" borderId="16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22" fillId="0" borderId="31" xfId="1" applyFont="1" applyBorder="1" applyAlignment="1"/>
    <xf numFmtId="0" fontId="24" fillId="0" borderId="18" xfId="1" applyFont="1" applyBorder="1" applyAlignment="1">
      <alignment vertical="center" wrapText="1"/>
    </xf>
    <xf numFmtId="0" fontId="22" fillId="0" borderId="19" xfId="1" applyFont="1" applyBorder="1" applyAlignment="1">
      <alignment wrapText="1"/>
    </xf>
    <xf numFmtId="0" fontId="22" fillId="0" borderId="32" xfId="1" applyFont="1" applyBorder="1" applyAlignment="1">
      <alignment wrapText="1"/>
    </xf>
    <xf numFmtId="0" fontId="27" fillId="3" borderId="21" xfId="1" applyFont="1" applyFill="1" applyBorder="1" applyAlignment="1">
      <alignment horizontal="left" vertical="center"/>
    </xf>
    <xf numFmtId="0" fontId="22" fillId="0" borderId="21" xfId="1" applyFont="1" applyBorder="1" applyAlignment="1"/>
    <xf numFmtId="0" fontId="22" fillId="0" borderId="22" xfId="1" applyFont="1" applyBorder="1" applyAlignment="1"/>
    <xf numFmtId="0" fontId="28" fillId="4" borderId="4" xfId="1" applyFont="1" applyFill="1" applyBorder="1" applyAlignment="1">
      <alignment horizontal="left" vertical="center"/>
    </xf>
    <xf numFmtId="0" fontId="28" fillId="4" borderId="6" xfId="1" applyFont="1" applyFill="1" applyBorder="1" applyAlignment="1">
      <alignment horizontal="left" vertical="center"/>
    </xf>
    <xf numFmtId="0" fontId="17" fillId="0" borderId="7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8" fillId="0" borderId="8" xfId="1" applyFont="1" applyBorder="1" applyAlignment="1">
      <alignment horizontal="left" vertical="center"/>
    </xf>
    <xf numFmtId="0" fontId="19" fillId="0" borderId="8" xfId="1" applyFont="1" applyBorder="1" applyAlignment="1"/>
    <xf numFmtId="0" fontId="19" fillId="0" borderId="28" xfId="1" applyFont="1" applyBorder="1" applyAlignment="1"/>
    <xf numFmtId="0" fontId="20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22" fillId="0" borderId="29" xfId="1" applyFont="1" applyBorder="1" applyAlignment="1"/>
  </cellXfs>
  <cellStyles count="4">
    <cellStyle name="Normal" xfId="0" builtinId="0"/>
    <cellStyle name="Normal 2" xfId="1"/>
    <cellStyle name="Normal 2 3" xfId="3"/>
    <cellStyle name="Normal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Z613"/>
  <sheetViews>
    <sheetView tabSelected="1" zoomScale="55" zoomScaleNormal="55" workbookViewId="0">
      <selection activeCell="C18" sqref="C18"/>
    </sheetView>
  </sheetViews>
  <sheetFormatPr defaultColWidth="11.453125" defaultRowHeight="14.5" x14ac:dyDescent="0.35"/>
  <cols>
    <col min="1" max="1" width="7.6328125" style="6" customWidth="1"/>
    <col min="2" max="2" width="94.26953125" style="6" bestFit="1" customWidth="1"/>
    <col min="3" max="4" width="18.26953125" style="6" customWidth="1"/>
    <col min="5" max="5" width="31.81640625" style="6" bestFit="1" customWidth="1"/>
    <col min="6" max="6" width="11.453125" style="6"/>
    <col min="7" max="7" width="16.453125" style="6" bestFit="1" customWidth="1"/>
    <col min="8" max="16384" width="11.453125" style="6"/>
  </cols>
  <sheetData>
    <row r="1" spans="1:26" ht="18" x14ac:dyDescent="0.35">
      <c r="A1" s="97"/>
      <c r="B1" s="100" t="s">
        <v>31</v>
      </c>
      <c r="C1" s="101"/>
      <c r="D1" s="101"/>
      <c r="E1" s="102"/>
      <c r="F1" s="103"/>
      <c r="G1" s="104"/>
      <c r="H1" s="103"/>
      <c r="I1" s="105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35">
      <c r="A2" s="98"/>
      <c r="B2" s="7" t="s">
        <v>0</v>
      </c>
      <c r="C2" s="106"/>
      <c r="D2" s="107"/>
      <c r="E2" s="108"/>
      <c r="F2" s="82"/>
      <c r="G2" s="82"/>
      <c r="H2" s="82"/>
      <c r="I2" s="82"/>
      <c r="J2" s="81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35">
      <c r="A3" s="98"/>
      <c r="B3" s="7" t="s">
        <v>1</v>
      </c>
      <c r="C3" s="83"/>
      <c r="D3" s="84"/>
      <c r="E3" s="85"/>
      <c r="F3" s="82"/>
      <c r="G3" s="82"/>
      <c r="H3" s="82"/>
      <c r="I3" s="82"/>
      <c r="J3" s="82"/>
      <c r="K3" s="9"/>
      <c r="L3" s="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35">
      <c r="A4" s="99"/>
      <c r="B4" s="10" t="s">
        <v>2</v>
      </c>
      <c r="C4" s="86"/>
      <c r="D4" s="87"/>
      <c r="E4" s="88"/>
      <c r="F4" s="11"/>
      <c r="G4" s="12"/>
      <c r="H4" s="13"/>
      <c r="I4" s="14"/>
      <c r="J4" s="15"/>
      <c r="K4" s="16"/>
      <c r="L4" s="15"/>
      <c r="M4" s="16"/>
      <c r="N4" s="15"/>
      <c r="O4" s="16"/>
      <c r="P4" s="15"/>
      <c r="Q4" s="16"/>
      <c r="R4" s="15"/>
      <c r="S4" s="16"/>
      <c r="T4" s="15"/>
      <c r="U4" s="16"/>
      <c r="V4" s="15"/>
      <c r="W4" s="16"/>
      <c r="X4" s="5"/>
      <c r="Y4" s="5"/>
      <c r="Z4" s="5"/>
    </row>
    <row r="5" spans="1:26" ht="22.5" customHeight="1" x14ac:dyDescent="0.35">
      <c r="A5" s="89" t="s">
        <v>9</v>
      </c>
      <c r="B5" s="90"/>
      <c r="C5" s="90"/>
      <c r="D5" s="90"/>
      <c r="E5" s="91"/>
      <c r="F5" s="17"/>
      <c r="G5" s="18"/>
      <c r="H5" s="19"/>
      <c r="I5" s="20"/>
      <c r="J5" s="21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5"/>
      <c r="Y5" s="5"/>
      <c r="Z5" s="5"/>
    </row>
    <row r="6" spans="1:26" x14ac:dyDescent="0.35">
      <c r="A6" s="22"/>
      <c r="B6" s="92" t="s">
        <v>3</v>
      </c>
      <c r="C6" s="93"/>
      <c r="D6" s="93"/>
      <c r="E6" s="94"/>
      <c r="F6" s="23"/>
      <c r="G6" s="5"/>
      <c r="H6" s="24"/>
      <c r="I6" s="24"/>
      <c r="J6" s="24"/>
      <c r="K6" s="24"/>
      <c r="L6" s="15"/>
      <c r="M6" s="25"/>
      <c r="N6" s="15"/>
      <c r="O6" s="25"/>
      <c r="P6" s="15"/>
      <c r="Q6" s="25"/>
      <c r="R6" s="15"/>
      <c r="S6" s="25"/>
      <c r="T6" s="15"/>
      <c r="U6" s="25"/>
      <c r="V6" s="15"/>
      <c r="W6" s="25"/>
      <c r="X6" s="5"/>
      <c r="Y6" s="5"/>
      <c r="Z6" s="5"/>
    </row>
    <row r="7" spans="1:26" ht="15.5" x14ac:dyDescent="0.35">
      <c r="A7" s="26"/>
      <c r="B7" s="95" t="s">
        <v>32</v>
      </c>
      <c r="C7" s="95"/>
      <c r="D7" s="95"/>
      <c r="E7" s="96"/>
      <c r="F7" s="27"/>
      <c r="G7" s="3"/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5"/>
      <c r="Y7" s="5"/>
      <c r="Z7" s="5"/>
    </row>
    <row r="8" spans="1:26" x14ac:dyDescent="0.35">
      <c r="A8" s="28"/>
      <c r="B8" s="79"/>
      <c r="C8" s="80"/>
      <c r="D8" s="29"/>
      <c r="E8" s="30"/>
      <c r="F8" s="31"/>
      <c r="G8" s="3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5"/>
      <c r="Z8" s="5"/>
    </row>
    <row r="9" spans="1:26" ht="28" x14ac:dyDescent="0.35">
      <c r="A9" s="32"/>
      <c r="B9" s="33" t="s">
        <v>5</v>
      </c>
      <c r="C9" s="34" t="s">
        <v>10</v>
      </c>
      <c r="D9" s="35" t="s">
        <v>6</v>
      </c>
      <c r="E9" s="2" t="s">
        <v>4</v>
      </c>
      <c r="F9" s="31"/>
      <c r="G9" s="3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5"/>
      <c r="Z9" s="5"/>
    </row>
    <row r="10" spans="1:26" ht="15.5" x14ac:dyDescent="0.35">
      <c r="A10" s="36"/>
      <c r="B10" s="37" t="s">
        <v>34</v>
      </c>
      <c r="C10" s="38"/>
      <c r="D10" s="69">
        <f>SUM(D11:D109)</f>
        <v>52</v>
      </c>
      <c r="E10" s="39"/>
      <c r="F10" s="31"/>
      <c r="G10" s="31"/>
      <c r="H10" s="31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1"/>
      <c r="Z10" s="41"/>
    </row>
    <row r="11" spans="1:26" ht="31" x14ac:dyDescent="0.35">
      <c r="A11" s="36"/>
      <c r="B11" s="37" t="s">
        <v>7</v>
      </c>
      <c r="C11" s="38"/>
      <c r="D11" s="38"/>
      <c r="E11" s="39"/>
      <c r="F11" s="31"/>
      <c r="G11" s="31"/>
      <c r="H11" s="31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1"/>
      <c r="Z11" s="41"/>
    </row>
    <row r="12" spans="1:26" ht="77.5" x14ac:dyDescent="0.35">
      <c r="A12" s="36">
        <v>1</v>
      </c>
      <c r="B12" s="74" t="s">
        <v>57</v>
      </c>
      <c r="C12" s="38" t="s">
        <v>11</v>
      </c>
      <c r="D12" s="38"/>
      <c r="E12" s="39"/>
      <c r="F12" s="73"/>
      <c r="G12" s="73"/>
      <c r="H12" s="73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1"/>
      <c r="Z12" s="41"/>
    </row>
    <row r="13" spans="1:26" ht="31" x14ac:dyDescent="0.35">
      <c r="A13" s="36">
        <v>2</v>
      </c>
      <c r="B13" s="74" t="s">
        <v>33</v>
      </c>
      <c r="C13" s="38" t="s">
        <v>11</v>
      </c>
      <c r="D13" s="38"/>
      <c r="E13" s="39"/>
      <c r="F13" s="76"/>
      <c r="G13" s="76"/>
      <c r="H13" s="7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1"/>
      <c r="Z13" s="41"/>
    </row>
    <row r="14" spans="1:26" ht="46.5" x14ac:dyDescent="0.35">
      <c r="A14" s="36">
        <v>3</v>
      </c>
      <c r="B14" s="74" t="s">
        <v>30</v>
      </c>
      <c r="C14" s="38" t="s">
        <v>11</v>
      </c>
      <c r="D14" s="38"/>
      <c r="E14" s="39"/>
      <c r="F14" s="76"/>
      <c r="G14" s="76"/>
      <c r="H14" s="7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1"/>
      <c r="Z14" s="41"/>
    </row>
    <row r="15" spans="1:26" ht="15.5" x14ac:dyDescent="0.35">
      <c r="A15" s="36"/>
      <c r="B15" s="37" t="s">
        <v>35</v>
      </c>
      <c r="C15" s="38"/>
      <c r="D15" s="38"/>
      <c r="E15" s="39"/>
      <c r="F15" s="76"/>
      <c r="G15" s="76"/>
      <c r="H15" s="7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  <c r="Z15" s="41"/>
    </row>
    <row r="16" spans="1:26" ht="46.5" x14ac:dyDescent="0.35">
      <c r="A16" s="36">
        <f>+A14+1</f>
        <v>4</v>
      </c>
      <c r="B16" s="75" t="s">
        <v>51</v>
      </c>
      <c r="C16" s="38" t="s">
        <v>11</v>
      </c>
      <c r="D16" s="38"/>
      <c r="E16" s="39"/>
      <c r="F16" s="31"/>
      <c r="G16" s="3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/>
      <c r="Z16" s="41"/>
    </row>
    <row r="17" spans="1:26" ht="15.5" x14ac:dyDescent="0.35">
      <c r="A17" s="36">
        <f>+A16+1</f>
        <v>5</v>
      </c>
      <c r="B17" s="75" t="s">
        <v>56</v>
      </c>
      <c r="C17" s="38" t="s">
        <v>11</v>
      </c>
      <c r="D17" s="38"/>
      <c r="E17" s="39"/>
      <c r="F17" s="76"/>
      <c r="G17" s="76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  <c r="Z17" s="41"/>
    </row>
    <row r="18" spans="1:26" ht="15.5" x14ac:dyDescent="0.35">
      <c r="A18" s="36">
        <f t="shared" ref="A18:A22" si="0">+A17+1</f>
        <v>6</v>
      </c>
      <c r="B18" s="42" t="s">
        <v>25</v>
      </c>
      <c r="C18" s="38" t="s">
        <v>11</v>
      </c>
      <c r="D18" s="38"/>
      <c r="E18" s="45"/>
      <c r="F18" s="27"/>
      <c r="G18" s="3"/>
      <c r="H18" s="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5"/>
      <c r="Z18" s="5"/>
    </row>
    <row r="19" spans="1:26" ht="46.5" x14ac:dyDescent="0.35">
      <c r="A19" s="36">
        <f t="shared" si="0"/>
        <v>7</v>
      </c>
      <c r="B19" s="42" t="s">
        <v>21</v>
      </c>
      <c r="C19" s="38" t="s">
        <v>11</v>
      </c>
      <c r="D19" s="38"/>
      <c r="E19" s="39"/>
      <c r="F19" s="44"/>
      <c r="G19" s="31"/>
      <c r="H19" s="8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1"/>
      <c r="Z19" s="41"/>
    </row>
    <row r="20" spans="1:26" ht="15.5" x14ac:dyDescent="0.35">
      <c r="A20" s="36">
        <f t="shared" si="0"/>
        <v>8</v>
      </c>
      <c r="B20" s="42" t="s">
        <v>16</v>
      </c>
      <c r="C20" s="38" t="s">
        <v>11</v>
      </c>
      <c r="D20" s="38"/>
      <c r="E20" s="45"/>
      <c r="F20" s="4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5"/>
      <c r="Z20" s="5"/>
    </row>
    <row r="21" spans="1:26" ht="46.5" x14ac:dyDescent="0.35">
      <c r="A21" s="36">
        <f t="shared" si="0"/>
        <v>9</v>
      </c>
      <c r="B21" s="42" t="s">
        <v>53</v>
      </c>
      <c r="C21" s="38" t="s">
        <v>11</v>
      </c>
      <c r="D21" s="38"/>
      <c r="E21" s="45"/>
      <c r="F21" s="4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5"/>
      <c r="Z21" s="5"/>
    </row>
    <row r="22" spans="1:26" ht="17.5" customHeight="1" x14ac:dyDescent="0.35">
      <c r="A22" s="36">
        <f t="shared" si="0"/>
        <v>10</v>
      </c>
      <c r="B22" s="75" t="s">
        <v>55</v>
      </c>
      <c r="C22" s="38" t="s">
        <v>11</v>
      </c>
      <c r="D22" s="38"/>
      <c r="E22" s="45"/>
      <c r="F22" s="27"/>
      <c r="G22" s="3"/>
      <c r="H22" s="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5"/>
      <c r="Z22" s="5"/>
    </row>
    <row r="23" spans="1:26" ht="15.5" x14ac:dyDescent="0.35">
      <c r="A23" s="36"/>
      <c r="B23" s="78" t="s">
        <v>27</v>
      </c>
      <c r="C23" s="38"/>
      <c r="D23" s="38"/>
      <c r="E23" s="45"/>
      <c r="F23" s="46"/>
      <c r="G23" s="3"/>
      <c r="H23" s="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5"/>
      <c r="Z23" s="5"/>
    </row>
    <row r="24" spans="1:26" ht="15.5" x14ac:dyDescent="0.35">
      <c r="A24" s="36">
        <f>+A22+1</f>
        <v>11</v>
      </c>
      <c r="B24" s="42" t="s">
        <v>59</v>
      </c>
      <c r="C24" s="38"/>
      <c r="D24" s="38">
        <v>5</v>
      </c>
      <c r="E24" s="45"/>
      <c r="F24" s="46"/>
      <c r="G24" s="3"/>
      <c r="H24" s="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5"/>
      <c r="Z24" s="5"/>
    </row>
    <row r="25" spans="1:26" ht="15.5" x14ac:dyDescent="0.35">
      <c r="A25" s="36">
        <f>+A24+1</f>
        <v>12</v>
      </c>
      <c r="B25" s="42" t="s">
        <v>36</v>
      </c>
      <c r="C25" s="38"/>
      <c r="D25" s="38">
        <v>5</v>
      </c>
      <c r="E25" s="45"/>
      <c r="F25" s="46"/>
      <c r="G25" s="3"/>
      <c r="H25" s="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5"/>
      <c r="Z25" s="5"/>
    </row>
    <row r="26" spans="1:26" ht="15.5" x14ac:dyDescent="0.35">
      <c r="A26" s="36">
        <f t="shared" ref="A26:A29" si="1">+A25+1</f>
        <v>13</v>
      </c>
      <c r="B26" s="42" t="s">
        <v>37</v>
      </c>
      <c r="C26" s="38"/>
      <c r="D26" s="38">
        <v>3</v>
      </c>
      <c r="E26" s="45"/>
      <c r="F26" s="46"/>
      <c r="G26" s="3"/>
      <c r="H26" s="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5"/>
      <c r="Z26" s="5"/>
    </row>
    <row r="27" spans="1:26" ht="15.5" x14ac:dyDescent="0.35">
      <c r="A27" s="36">
        <f t="shared" si="1"/>
        <v>14</v>
      </c>
      <c r="B27" s="75" t="s">
        <v>29</v>
      </c>
      <c r="C27" s="38"/>
      <c r="D27" s="38">
        <v>3</v>
      </c>
      <c r="E27" s="45"/>
      <c r="F27" s="46"/>
      <c r="G27" s="3"/>
      <c r="H27" s="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5"/>
      <c r="Z27" s="5"/>
    </row>
    <row r="28" spans="1:26" ht="15.5" x14ac:dyDescent="0.35">
      <c r="A28" s="36">
        <f t="shared" si="1"/>
        <v>15</v>
      </c>
      <c r="B28" s="75" t="s">
        <v>52</v>
      </c>
      <c r="C28" s="38"/>
      <c r="D28" s="38">
        <v>4</v>
      </c>
      <c r="E28" s="45"/>
      <c r="F28" s="46"/>
      <c r="G28" s="3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5"/>
      <c r="Z28" s="5"/>
    </row>
    <row r="29" spans="1:26" ht="15.5" x14ac:dyDescent="0.35">
      <c r="A29" s="36">
        <f t="shared" si="1"/>
        <v>16</v>
      </c>
      <c r="B29" s="75" t="s">
        <v>54</v>
      </c>
      <c r="C29" s="38"/>
      <c r="D29" s="38">
        <v>3</v>
      </c>
      <c r="E29" s="45"/>
      <c r="F29" s="46"/>
      <c r="G29" s="3"/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5"/>
      <c r="Z29" s="5"/>
    </row>
    <row r="30" spans="1:26" ht="15.5" x14ac:dyDescent="0.35">
      <c r="A30" s="36"/>
      <c r="B30" s="37" t="s">
        <v>38</v>
      </c>
      <c r="C30" s="38"/>
      <c r="D30" s="38"/>
      <c r="E30" s="45"/>
      <c r="F30" s="27"/>
      <c r="G30" s="3"/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5"/>
      <c r="Z30" s="5"/>
    </row>
    <row r="31" spans="1:26" ht="31" x14ac:dyDescent="0.35">
      <c r="A31" s="36">
        <f>+A29+1</f>
        <v>17</v>
      </c>
      <c r="B31" s="43" t="s">
        <v>40</v>
      </c>
      <c r="C31" s="38" t="s">
        <v>11</v>
      </c>
      <c r="D31" s="38"/>
      <c r="E31" s="45"/>
      <c r="F31" s="27"/>
      <c r="G31" s="3"/>
      <c r="H31" s="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5"/>
      <c r="Z31" s="5"/>
    </row>
    <row r="32" spans="1:26" ht="31" x14ac:dyDescent="0.35">
      <c r="A32" s="36">
        <f>+A31+1</f>
        <v>18</v>
      </c>
      <c r="B32" s="43" t="s">
        <v>17</v>
      </c>
      <c r="C32" s="38" t="s">
        <v>11</v>
      </c>
      <c r="D32" s="38"/>
      <c r="E32" s="45"/>
      <c r="F32" s="27"/>
      <c r="G32" s="3"/>
      <c r="H32" s="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5"/>
      <c r="Z32" s="5"/>
    </row>
    <row r="33" spans="1:26" ht="15.5" x14ac:dyDescent="0.35">
      <c r="A33" s="36"/>
      <c r="B33" s="78" t="s">
        <v>27</v>
      </c>
      <c r="C33" s="38"/>
      <c r="D33" s="38"/>
      <c r="E33" s="45"/>
      <c r="F33" s="46"/>
      <c r="G33" s="3"/>
      <c r="H33" s="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5"/>
      <c r="Z33" s="5"/>
    </row>
    <row r="34" spans="1:26" ht="15.5" x14ac:dyDescent="0.35">
      <c r="A34" s="36">
        <f>+A32+1</f>
        <v>19</v>
      </c>
      <c r="B34" s="42" t="s">
        <v>61</v>
      </c>
      <c r="C34" s="38"/>
      <c r="D34" s="38">
        <v>3</v>
      </c>
      <c r="E34" s="45"/>
      <c r="F34" s="46"/>
      <c r="G34" s="3"/>
      <c r="H34" s="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5"/>
      <c r="Z34" s="5"/>
    </row>
    <row r="35" spans="1:26" ht="15.5" x14ac:dyDescent="0.35">
      <c r="A35" s="36">
        <f>+A34+1</f>
        <v>20</v>
      </c>
      <c r="B35" s="42" t="s">
        <v>39</v>
      </c>
      <c r="C35" s="38"/>
      <c r="D35" s="38">
        <v>3</v>
      </c>
      <c r="E35" s="45"/>
      <c r="F35" s="46"/>
      <c r="G35" s="3"/>
      <c r="H35" s="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5"/>
      <c r="Z35" s="5"/>
    </row>
    <row r="36" spans="1:26" ht="31" x14ac:dyDescent="0.35">
      <c r="A36" s="36">
        <f>+A35+1</f>
        <v>21</v>
      </c>
      <c r="B36" s="42" t="s">
        <v>60</v>
      </c>
      <c r="C36" s="38"/>
      <c r="D36" s="38">
        <v>4</v>
      </c>
      <c r="E36" s="45"/>
      <c r="F36" s="46"/>
      <c r="G36" s="3"/>
      <c r="H36" s="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5"/>
      <c r="Z36" s="5"/>
    </row>
    <row r="37" spans="1:26" ht="15.5" x14ac:dyDescent="0.35">
      <c r="A37" s="36"/>
      <c r="B37" s="37" t="s">
        <v>41</v>
      </c>
      <c r="C37" s="38"/>
      <c r="D37" s="38"/>
      <c r="E37" s="45"/>
      <c r="F37" s="46"/>
      <c r="G37" s="3"/>
      <c r="H37" s="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5"/>
      <c r="Z37" s="5"/>
    </row>
    <row r="38" spans="1:26" ht="15.5" x14ac:dyDescent="0.35">
      <c r="A38" s="36">
        <f>+A36+1</f>
        <v>22</v>
      </c>
      <c r="B38" s="43" t="s">
        <v>12</v>
      </c>
      <c r="C38" s="38" t="s">
        <v>11</v>
      </c>
      <c r="D38" s="38"/>
      <c r="E38" s="45"/>
      <c r="F38" s="2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5"/>
      <c r="Z38" s="5"/>
    </row>
    <row r="39" spans="1:26" ht="31" x14ac:dyDescent="0.35">
      <c r="A39" s="36">
        <f t="shared" ref="A39" si="2">A38+1</f>
        <v>23</v>
      </c>
      <c r="B39" s="42" t="s">
        <v>58</v>
      </c>
      <c r="C39" s="38" t="s">
        <v>11</v>
      </c>
      <c r="D39" s="38"/>
      <c r="E39" s="45"/>
      <c r="F39" s="46"/>
      <c r="G39" s="3"/>
      <c r="H39" s="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5"/>
      <c r="Z39" s="5"/>
    </row>
    <row r="40" spans="1:26" ht="15.5" x14ac:dyDescent="0.35">
      <c r="A40" s="36"/>
      <c r="B40" s="37" t="s">
        <v>42</v>
      </c>
      <c r="C40" s="38"/>
      <c r="D40" s="38"/>
      <c r="E40" s="45"/>
      <c r="F40" s="47"/>
      <c r="G40" s="3"/>
      <c r="H40" s="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5"/>
      <c r="Z40" s="5"/>
    </row>
    <row r="41" spans="1:26" ht="31" x14ac:dyDescent="0.35">
      <c r="A41" s="36">
        <f>+A39+1</f>
        <v>24</v>
      </c>
      <c r="B41" s="42" t="s">
        <v>18</v>
      </c>
      <c r="C41" s="38" t="s">
        <v>11</v>
      </c>
      <c r="D41" s="38"/>
      <c r="E41" s="45"/>
      <c r="F41" s="47"/>
      <c r="G41" s="3"/>
      <c r="H41" s="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5"/>
      <c r="Z41" s="5"/>
    </row>
    <row r="42" spans="1:26" ht="31" x14ac:dyDescent="0.35">
      <c r="A42" s="36">
        <f>+A41+1</f>
        <v>25</v>
      </c>
      <c r="B42" s="43" t="s">
        <v>13</v>
      </c>
      <c r="C42" s="38" t="s">
        <v>11</v>
      </c>
      <c r="D42" s="38"/>
      <c r="E42" s="45"/>
      <c r="F42" s="48"/>
      <c r="G42" s="3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5"/>
      <c r="Z42" s="5"/>
    </row>
    <row r="43" spans="1:26" ht="31" x14ac:dyDescent="0.35">
      <c r="A43" s="36">
        <f t="shared" ref="A43:A47" si="3">+A42+1</f>
        <v>26</v>
      </c>
      <c r="B43" s="42" t="s">
        <v>24</v>
      </c>
      <c r="C43" s="38" t="s">
        <v>11</v>
      </c>
      <c r="D43" s="38"/>
      <c r="E43" s="45"/>
      <c r="F43" s="47"/>
      <c r="G43" s="3"/>
      <c r="H43" s="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5"/>
      <c r="Z43" s="5"/>
    </row>
    <row r="44" spans="1:26" ht="15.5" x14ac:dyDescent="0.35">
      <c r="A44" s="36">
        <f t="shared" si="3"/>
        <v>27</v>
      </c>
      <c r="B44" s="43" t="s">
        <v>14</v>
      </c>
      <c r="C44" s="38" t="s">
        <v>11</v>
      </c>
      <c r="D44" s="38"/>
      <c r="E44" s="45"/>
      <c r="F44" s="48"/>
      <c r="G44" s="3"/>
      <c r="H44" s="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5"/>
      <c r="Z44" s="5"/>
    </row>
    <row r="45" spans="1:26" ht="31" x14ac:dyDescent="0.35">
      <c r="A45" s="36">
        <f t="shared" si="3"/>
        <v>28</v>
      </c>
      <c r="B45" s="42" t="s">
        <v>26</v>
      </c>
      <c r="C45" s="38" t="s">
        <v>11</v>
      </c>
      <c r="D45" s="38"/>
      <c r="E45" s="45"/>
      <c r="F45" s="27"/>
      <c r="G45" s="3"/>
      <c r="H45" s="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5"/>
      <c r="Z45" s="5"/>
    </row>
    <row r="46" spans="1:26" ht="46.5" x14ac:dyDescent="0.35">
      <c r="A46" s="36">
        <f t="shared" si="3"/>
        <v>29</v>
      </c>
      <c r="B46" s="42" t="s">
        <v>28</v>
      </c>
      <c r="C46" s="38" t="s">
        <v>11</v>
      </c>
      <c r="D46" s="38"/>
      <c r="E46" s="45"/>
      <c r="F46" s="27"/>
      <c r="G46" s="3"/>
      <c r="H46" s="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5"/>
      <c r="Z46" s="5"/>
    </row>
    <row r="47" spans="1:26" ht="31" x14ac:dyDescent="0.35">
      <c r="A47" s="36">
        <f t="shared" si="3"/>
        <v>30</v>
      </c>
      <c r="B47" s="42" t="s">
        <v>45</v>
      </c>
      <c r="C47" s="38" t="s">
        <v>11</v>
      </c>
      <c r="D47" s="38"/>
      <c r="E47" s="45"/>
      <c r="F47" s="27"/>
      <c r="G47" s="3"/>
      <c r="H47" s="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5"/>
      <c r="Z47" s="5"/>
    </row>
    <row r="48" spans="1:26" ht="15.5" x14ac:dyDescent="0.35">
      <c r="A48" s="36"/>
      <c r="B48" s="78" t="s">
        <v>27</v>
      </c>
      <c r="C48" s="38"/>
      <c r="D48" s="38"/>
      <c r="E48" s="45"/>
      <c r="F48" s="27"/>
      <c r="G48" s="3"/>
      <c r="H48" s="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5"/>
      <c r="Z48" s="5"/>
    </row>
    <row r="49" spans="1:26" ht="15.5" x14ac:dyDescent="0.35">
      <c r="A49" s="36">
        <f>+A47+1</f>
        <v>31</v>
      </c>
      <c r="B49" s="42" t="s">
        <v>43</v>
      </c>
      <c r="C49" s="38"/>
      <c r="D49" s="38">
        <v>3</v>
      </c>
      <c r="E49" s="45"/>
      <c r="F49" s="27"/>
      <c r="G49" s="3"/>
      <c r="H49" s="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5"/>
      <c r="Z49" s="5"/>
    </row>
    <row r="50" spans="1:26" ht="31" x14ac:dyDescent="0.35">
      <c r="A50" s="36">
        <f>+A49+1</f>
        <v>32</v>
      </c>
      <c r="B50" s="43" t="s">
        <v>44</v>
      </c>
      <c r="C50" s="38"/>
      <c r="D50" s="38">
        <v>3</v>
      </c>
      <c r="E50" s="45"/>
      <c r="F50" s="27"/>
      <c r="G50" s="3"/>
      <c r="H50" s="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5"/>
      <c r="Z50" s="5"/>
    </row>
    <row r="51" spans="1:26" ht="15.5" x14ac:dyDescent="0.35">
      <c r="A51" s="36">
        <f>+A50+1</f>
        <v>33</v>
      </c>
      <c r="B51" s="43" t="s">
        <v>46</v>
      </c>
      <c r="C51" s="38"/>
      <c r="D51" s="38">
        <v>3</v>
      </c>
      <c r="E51" s="45"/>
      <c r="F51" s="27"/>
      <c r="G51" s="3"/>
      <c r="H51" s="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5"/>
      <c r="Z51" s="5"/>
    </row>
    <row r="52" spans="1:26" ht="15.5" x14ac:dyDescent="0.35">
      <c r="A52" s="36">
        <f>+A51+1</f>
        <v>34</v>
      </c>
      <c r="B52" s="43" t="s">
        <v>47</v>
      </c>
      <c r="C52" s="38"/>
      <c r="D52" s="38">
        <v>2</v>
      </c>
      <c r="E52" s="45"/>
      <c r="F52" s="27"/>
      <c r="G52" s="3"/>
      <c r="H52" s="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5"/>
      <c r="Z52" s="5"/>
    </row>
    <row r="53" spans="1:26" s="52" customFormat="1" ht="15.5" x14ac:dyDescent="0.35">
      <c r="A53" s="36"/>
      <c r="B53" s="37" t="s">
        <v>48</v>
      </c>
      <c r="C53" s="38"/>
      <c r="D53" s="38"/>
      <c r="E53" s="45"/>
      <c r="F53" s="49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1"/>
      <c r="Z53" s="51"/>
    </row>
    <row r="54" spans="1:26" ht="46.5" x14ac:dyDescent="0.35">
      <c r="A54" s="36">
        <f>+A52+1</f>
        <v>35</v>
      </c>
      <c r="B54" s="43" t="s">
        <v>50</v>
      </c>
      <c r="C54" s="38" t="s">
        <v>11</v>
      </c>
      <c r="D54" s="38"/>
      <c r="E54" s="45"/>
      <c r="F54" s="27"/>
      <c r="G54" s="3"/>
      <c r="H54" s="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5"/>
      <c r="Z54" s="5"/>
    </row>
    <row r="55" spans="1:26" ht="31" x14ac:dyDescent="0.35">
      <c r="A55" s="36">
        <f>+A54+1</f>
        <v>36</v>
      </c>
      <c r="B55" s="43" t="s">
        <v>23</v>
      </c>
      <c r="C55" s="38" t="s">
        <v>11</v>
      </c>
      <c r="D55" s="38"/>
      <c r="E55" s="45"/>
      <c r="F55" s="31"/>
      <c r="G55" s="31"/>
      <c r="H55" s="3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5"/>
      <c r="Z55" s="5"/>
    </row>
    <row r="56" spans="1:26" ht="46.5" x14ac:dyDescent="0.35">
      <c r="A56" s="36">
        <f t="shared" ref="A56:A57" si="4">+A55+1</f>
        <v>37</v>
      </c>
      <c r="B56" s="43" t="s">
        <v>15</v>
      </c>
      <c r="C56" s="38" t="s">
        <v>11</v>
      </c>
      <c r="D56" s="38"/>
      <c r="E56" s="45"/>
      <c r="F56" s="73"/>
      <c r="G56" s="73"/>
      <c r="H56" s="7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5"/>
      <c r="Z56" s="5"/>
    </row>
    <row r="57" spans="1:26" ht="31" x14ac:dyDescent="0.35">
      <c r="A57" s="36">
        <f t="shared" si="4"/>
        <v>38</v>
      </c>
      <c r="B57" s="43" t="s">
        <v>22</v>
      </c>
      <c r="C57" s="38" t="s">
        <v>11</v>
      </c>
      <c r="D57" s="38"/>
      <c r="E57" s="45"/>
      <c r="F57" s="76"/>
      <c r="G57" s="76"/>
      <c r="H57" s="7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5"/>
      <c r="Z57" s="5"/>
    </row>
    <row r="58" spans="1:26" ht="15.5" x14ac:dyDescent="0.35">
      <c r="A58" s="36"/>
      <c r="B58" s="78" t="s">
        <v>27</v>
      </c>
      <c r="C58" s="38"/>
      <c r="D58" s="38"/>
      <c r="E58" s="45"/>
      <c r="F58" s="76"/>
      <c r="G58" s="76"/>
      <c r="H58" s="7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5"/>
      <c r="Z58" s="5"/>
    </row>
    <row r="59" spans="1:26" ht="31" x14ac:dyDescent="0.35">
      <c r="A59" s="53">
        <f>+A57+1</f>
        <v>39</v>
      </c>
      <c r="B59" s="77" t="s">
        <v>49</v>
      </c>
      <c r="C59" s="54"/>
      <c r="D59" s="54">
        <v>8</v>
      </c>
      <c r="E59" s="55"/>
      <c r="F59" s="76"/>
      <c r="G59" s="76"/>
      <c r="H59" s="7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5"/>
      <c r="Z59" s="5"/>
    </row>
    <row r="60" spans="1:26" x14ac:dyDescent="0.35">
      <c r="A60" s="5"/>
      <c r="B60" s="5"/>
      <c r="C60" s="5"/>
      <c r="D60" s="5"/>
      <c r="E60" s="5"/>
      <c r="F60" s="56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35">
      <c r="A61" s="5"/>
      <c r="B61" s="5"/>
      <c r="C61" s="5"/>
      <c r="D61" s="5"/>
      <c r="E61" s="5"/>
      <c r="F61" s="5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8" x14ac:dyDescent="0.35">
      <c r="A62" s="57"/>
      <c r="B62" s="58" t="s">
        <v>8</v>
      </c>
      <c r="C62" s="34" t="s">
        <v>10</v>
      </c>
      <c r="D62" s="35" t="s">
        <v>6</v>
      </c>
      <c r="E62" s="2" t="s">
        <v>4</v>
      </c>
      <c r="F62" s="56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5">
      <c r="A63" s="70"/>
      <c r="B63" s="59" t="s">
        <v>8</v>
      </c>
      <c r="C63" s="60"/>
      <c r="D63" s="60"/>
      <c r="E63" s="61"/>
      <c r="F63" s="5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6" x14ac:dyDescent="0.35">
      <c r="A64" s="71"/>
      <c r="B64" s="62" t="s">
        <v>7</v>
      </c>
      <c r="C64" s="63"/>
      <c r="D64" s="63"/>
      <c r="E64" s="61"/>
      <c r="F64" s="5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5" x14ac:dyDescent="0.35">
      <c r="A65" s="36">
        <f>+A59+1</f>
        <v>40</v>
      </c>
      <c r="B65" s="43" t="s">
        <v>19</v>
      </c>
      <c r="C65" s="38" t="s">
        <v>11</v>
      </c>
      <c r="D65" s="64"/>
      <c r="E65" s="61"/>
      <c r="F65" s="5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5" x14ac:dyDescent="0.35">
      <c r="A66" s="53">
        <f>+A65+1</f>
        <v>41</v>
      </c>
      <c r="B66" s="72" t="s">
        <v>20</v>
      </c>
      <c r="C66" s="54" t="s">
        <v>11</v>
      </c>
      <c r="D66" s="65"/>
      <c r="E66" s="66"/>
      <c r="F66" s="5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35">
      <c r="A67" s="5"/>
      <c r="C67" s="5"/>
      <c r="D67" s="5"/>
      <c r="E67" s="5"/>
      <c r="F67" s="5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5">
      <c r="A68" s="5"/>
      <c r="C68" s="5"/>
      <c r="D68" s="5"/>
      <c r="E68" s="5"/>
      <c r="F68" s="5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5">
      <c r="A69" s="5"/>
      <c r="B69" s="5"/>
      <c r="C69" s="5"/>
      <c r="D69" s="5"/>
      <c r="E69" s="5"/>
      <c r="F69" s="5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35">
      <c r="A70" s="5"/>
      <c r="B70" s="5"/>
      <c r="C70" s="5"/>
      <c r="D70" s="5"/>
      <c r="E70" s="5"/>
      <c r="F70" s="5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35">
      <c r="A71" s="5"/>
      <c r="C71" s="5"/>
      <c r="D71" s="5"/>
      <c r="E71" s="5"/>
      <c r="F71" s="5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35">
      <c r="A72" s="5"/>
      <c r="B72" s="1"/>
      <c r="C72" s="5"/>
      <c r="D72" s="5"/>
      <c r="E72" s="5"/>
      <c r="F72" s="5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35">
      <c r="A73" s="5"/>
      <c r="B73" s="67"/>
      <c r="C73" s="5"/>
      <c r="D73" s="5"/>
      <c r="E73" s="5"/>
      <c r="F73" s="5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35">
      <c r="A74" s="5"/>
      <c r="B74" s="1"/>
      <c r="C74" s="5"/>
      <c r="D74" s="5"/>
      <c r="E74" s="5"/>
      <c r="F74" s="5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35">
      <c r="A75" s="5"/>
      <c r="B75" s="67"/>
      <c r="C75" s="5"/>
      <c r="D75" s="5"/>
      <c r="E75" s="5"/>
      <c r="F75" s="5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35">
      <c r="A76" s="5"/>
      <c r="C76" s="5"/>
      <c r="D76" s="5"/>
      <c r="E76" s="5"/>
      <c r="F76" s="5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35">
      <c r="A77" s="5"/>
      <c r="C77" s="5"/>
      <c r="D77" s="5"/>
      <c r="E77" s="5"/>
      <c r="F77" s="5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35">
      <c r="A78" s="5"/>
      <c r="C78" s="5"/>
      <c r="D78" s="5"/>
      <c r="E78" s="5"/>
      <c r="F78" s="56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35">
      <c r="A79" s="5"/>
      <c r="C79" s="5"/>
      <c r="D79" s="5"/>
      <c r="E79" s="5"/>
      <c r="F79" s="5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35">
      <c r="A80" s="5"/>
      <c r="B80" s="5"/>
      <c r="C80" s="5"/>
      <c r="D80" s="5"/>
      <c r="E80" s="5"/>
      <c r="F80" s="5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35">
      <c r="A81" s="5"/>
      <c r="B81" s="5"/>
      <c r="C81" s="5"/>
      <c r="D81" s="5"/>
      <c r="E81" s="5"/>
      <c r="F81" s="5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35">
      <c r="A82" s="5"/>
      <c r="B82" s="5"/>
      <c r="C82" s="5"/>
      <c r="D82" s="5"/>
      <c r="E82" s="5"/>
      <c r="F82" s="5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35">
      <c r="A83" s="5"/>
      <c r="B83" s="68"/>
      <c r="C83" s="5"/>
      <c r="D83" s="5"/>
      <c r="E83" s="5"/>
      <c r="F83" s="56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35">
      <c r="A84" s="5"/>
      <c r="C84" s="5"/>
      <c r="D84" s="5"/>
      <c r="E84" s="5"/>
      <c r="F84" s="56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35">
      <c r="A85" s="5"/>
      <c r="B85" s="68"/>
      <c r="C85" s="5"/>
      <c r="D85" s="5"/>
      <c r="E85" s="5"/>
      <c r="F85" s="5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35">
      <c r="A86" s="5"/>
      <c r="C86" s="5"/>
      <c r="D86" s="5"/>
      <c r="E86" s="5"/>
      <c r="F86" s="5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35">
      <c r="A87" s="5"/>
      <c r="B87" s="68"/>
      <c r="C87" s="5"/>
      <c r="D87" s="5"/>
      <c r="E87" s="5"/>
      <c r="F87" s="56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35">
      <c r="A88" s="5"/>
      <c r="C88" s="5"/>
      <c r="D88" s="5"/>
      <c r="E88" s="5"/>
      <c r="F88" s="5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35">
      <c r="A89" s="5"/>
      <c r="B89" s="68"/>
      <c r="C89" s="5"/>
      <c r="D89" s="5"/>
      <c r="E89" s="5"/>
      <c r="F89" s="5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35">
      <c r="A90" s="5"/>
      <c r="C90" s="5"/>
      <c r="D90" s="5"/>
      <c r="E90" s="5"/>
      <c r="F90" s="56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35">
      <c r="A91" s="5"/>
      <c r="B91" s="68"/>
      <c r="C91" s="5"/>
      <c r="D91" s="5"/>
      <c r="E91" s="5"/>
      <c r="F91" s="5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35">
      <c r="A92" s="5"/>
      <c r="B92" s="5"/>
      <c r="C92" s="5"/>
      <c r="D92" s="5"/>
      <c r="E92" s="5"/>
      <c r="F92" s="5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35">
      <c r="A93" s="5"/>
      <c r="B93" s="5"/>
      <c r="C93" s="5"/>
      <c r="D93" s="5"/>
      <c r="E93" s="5"/>
      <c r="F93" s="5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35">
      <c r="A94" s="5"/>
      <c r="C94" s="5"/>
      <c r="D94" s="5"/>
      <c r="E94" s="5"/>
      <c r="F94" s="5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35">
      <c r="A95" s="5"/>
      <c r="C95" s="5"/>
      <c r="D95" s="5"/>
      <c r="E95" s="5"/>
      <c r="F95" s="5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35">
      <c r="A96" s="5"/>
      <c r="C96" s="5"/>
      <c r="D96" s="5"/>
      <c r="E96" s="5"/>
      <c r="F96" s="5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35">
      <c r="A97" s="5"/>
      <c r="C97" s="5"/>
      <c r="D97" s="5"/>
      <c r="E97" s="5"/>
      <c r="F97" s="5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35">
      <c r="A98" s="5"/>
      <c r="C98" s="5"/>
      <c r="D98" s="5"/>
      <c r="E98" s="5"/>
      <c r="F98" s="5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35">
      <c r="A99" s="5"/>
      <c r="C99" s="5"/>
      <c r="D99" s="5"/>
      <c r="E99" s="5"/>
      <c r="F99" s="5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35">
      <c r="A100" s="5"/>
      <c r="C100" s="5"/>
      <c r="D100" s="5"/>
      <c r="E100" s="5"/>
      <c r="F100" s="5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35">
      <c r="A101" s="5"/>
      <c r="B101" s="5"/>
      <c r="C101" s="5"/>
      <c r="D101" s="5"/>
      <c r="E101" s="5"/>
      <c r="F101" s="5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35">
      <c r="A102" s="5"/>
      <c r="B102" s="5"/>
      <c r="C102" s="5"/>
      <c r="D102" s="5"/>
      <c r="E102" s="5"/>
      <c r="F102" s="5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35">
      <c r="A103" s="5"/>
      <c r="C103" s="5"/>
      <c r="D103" s="5"/>
      <c r="E103" s="5"/>
      <c r="F103" s="5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35">
      <c r="A104" s="5"/>
      <c r="C104" s="5"/>
      <c r="D104" s="5"/>
      <c r="E104" s="5"/>
      <c r="F104" s="5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35">
      <c r="A105" s="5"/>
      <c r="C105" s="5"/>
      <c r="D105" s="5"/>
      <c r="E105" s="5"/>
      <c r="F105" s="5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35">
      <c r="A106" s="5"/>
      <c r="C106" s="5"/>
      <c r="D106" s="5"/>
      <c r="E106" s="5"/>
      <c r="F106" s="56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35">
      <c r="A107" s="5"/>
      <c r="C107" s="5"/>
      <c r="D107" s="5"/>
      <c r="E107" s="5"/>
      <c r="F107" s="5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35">
      <c r="A108" s="5"/>
      <c r="B108" s="5"/>
      <c r="C108" s="5"/>
      <c r="D108" s="5"/>
      <c r="E108" s="5"/>
      <c r="F108" s="56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35">
      <c r="A109" s="5"/>
      <c r="B109" s="5"/>
      <c r="C109" s="5"/>
      <c r="D109" s="5"/>
      <c r="E109" s="5"/>
      <c r="F109" s="56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35">
      <c r="A110" s="5"/>
      <c r="B110" s="5"/>
      <c r="C110" s="5"/>
      <c r="D110" s="5"/>
      <c r="E110" s="5"/>
      <c r="F110" s="56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35">
      <c r="A111" s="5"/>
      <c r="B111" s="5"/>
      <c r="C111" s="5"/>
      <c r="D111" s="5"/>
      <c r="E111" s="5"/>
      <c r="F111" s="56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35">
      <c r="A112" s="5"/>
      <c r="B112" s="5"/>
      <c r="C112" s="5"/>
      <c r="D112" s="5"/>
      <c r="E112" s="5"/>
      <c r="F112" s="56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35">
      <c r="A113" s="5"/>
      <c r="B113" s="5"/>
      <c r="C113" s="5"/>
      <c r="D113" s="5"/>
      <c r="E113" s="5"/>
      <c r="F113" s="56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35">
      <c r="A114" s="5"/>
      <c r="B114" s="5"/>
      <c r="C114" s="5"/>
      <c r="D114" s="5"/>
      <c r="E114" s="5"/>
      <c r="F114" s="5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35">
      <c r="A115" s="5"/>
      <c r="B115" s="5"/>
      <c r="C115" s="5"/>
      <c r="D115" s="5"/>
      <c r="E115" s="5"/>
      <c r="F115" s="56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35">
      <c r="A116" s="5"/>
      <c r="B116" s="5"/>
      <c r="C116" s="5"/>
      <c r="D116" s="5"/>
      <c r="E116" s="5"/>
      <c r="F116" s="56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35">
      <c r="A117" s="5"/>
      <c r="B117" s="5"/>
      <c r="C117" s="5"/>
      <c r="D117" s="5"/>
      <c r="E117" s="5"/>
      <c r="F117" s="56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35">
      <c r="A118" s="5"/>
      <c r="B118" s="5"/>
      <c r="C118" s="5"/>
      <c r="D118" s="5"/>
      <c r="E118" s="5"/>
      <c r="F118" s="56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35">
      <c r="A119" s="5"/>
      <c r="B119" s="5"/>
      <c r="C119" s="5"/>
      <c r="D119" s="5"/>
      <c r="E119" s="5"/>
      <c r="F119" s="5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35">
      <c r="A120" s="5"/>
      <c r="B120" s="5"/>
      <c r="C120" s="5"/>
      <c r="D120" s="5"/>
      <c r="E120" s="5"/>
      <c r="F120" s="56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35">
      <c r="A121" s="5"/>
      <c r="B121" s="5"/>
      <c r="C121" s="5"/>
      <c r="D121" s="5"/>
      <c r="E121" s="5"/>
      <c r="F121" s="5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35">
      <c r="A122" s="5"/>
      <c r="B122" s="5"/>
      <c r="C122" s="5"/>
      <c r="D122" s="5"/>
      <c r="E122" s="5"/>
      <c r="F122" s="56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35">
      <c r="A123" s="5"/>
      <c r="B123" s="5"/>
      <c r="C123" s="5"/>
      <c r="D123" s="5"/>
      <c r="E123" s="5"/>
      <c r="F123" s="56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35">
      <c r="A124" s="5"/>
      <c r="B124" s="5"/>
      <c r="C124" s="5"/>
      <c r="D124" s="5"/>
      <c r="E124" s="5"/>
      <c r="F124" s="56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35">
      <c r="A125" s="5"/>
      <c r="B125" s="5"/>
      <c r="C125" s="5"/>
      <c r="D125" s="5"/>
      <c r="E125" s="5"/>
      <c r="F125" s="56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35">
      <c r="A126" s="5"/>
      <c r="B126" s="5"/>
      <c r="C126" s="5"/>
      <c r="D126" s="5"/>
      <c r="E126" s="5"/>
      <c r="F126" s="56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35">
      <c r="A127" s="5"/>
      <c r="B127" s="5"/>
      <c r="C127" s="5"/>
      <c r="D127" s="5"/>
      <c r="E127" s="5"/>
      <c r="F127" s="56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35">
      <c r="A128" s="5"/>
      <c r="B128" s="5"/>
      <c r="C128" s="5"/>
      <c r="D128" s="5"/>
      <c r="E128" s="5"/>
      <c r="F128" s="56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35">
      <c r="A129" s="5"/>
      <c r="B129" s="5"/>
      <c r="C129" s="5"/>
      <c r="D129" s="5"/>
      <c r="E129" s="5"/>
      <c r="F129" s="56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35">
      <c r="A130" s="5"/>
      <c r="B130" s="5"/>
      <c r="C130" s="5"/>
      <c r="D130" s="5"/>
      <c r="E130" s="5"/>
      <c r="F130" s="56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35">
      <c r="A131" s="5"/>
      <c r="B131" s="5"/>
      <c r="C131" s="5"/>
      <c r="D131" s="5"/>
      <c r="E131" s="5"/>
      <c r="F131" s="56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35">
      <c r="A132" s="5"/>
      <c r="B132" s="5"/>
      <c r="C132" s="5"/>
      <c r="D132" s="5"/>
      <c r="E132" s="5"/>
      <c r="F132" s="56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35">
      <c r="A133" s="5"/>
      <c r="B133" s="5"/>
      <c r="C133" s="5"/>
      <c r="D133" s="5"/>
      <c r="E133" s="5"/>
      <c r="F133" s="56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35">
      <c r="A134" s="5"/>
      <c r="B134" s="5"/>
      <c r="C134" s="5"/>
      <c r="D134" s="5"/>
      <c r="E134" s="5"/>
      <c r="F134" s="56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35">
      <c r="A135" s="5"/>
      <c r="B135" s="5"/>
      <c r="C135" s="5"/>
      <c r="D135" s="5"/>
      <c r="E135" s="5"/>
      <c r="F135" s="56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35">
      <c r="A136" s="5"/>
      <c r="B136" s="5"/>
      <c r="C136" s="5"/>
      <c r="D136" s="5"/>
      <c r="E136" s="5"/>
      <c r="F136" s="56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35">
      <c r="A137" s="5"/>
      <c r="B137" s="5"/>
      <c r="C137" s="5"/>
      <c r="D137" s="5"/>
      <c r="E137" s="5"/>
      <c r="F137" s="56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35">
      <c r="A138" s="5"/>
      <c r="B138" s="5"/>
      <c r="C138" s="5"/>
      <c r="D138" s="5"/>
      <c r="E138" s="5"/>
      <c r="F138" s="56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35">
      <c r="A139" s="5"/>
      <c r="B139" s="5"/>
      <c r="C139" s="5"/>
      <c r="D139" s="5"/>
      <c r="E139" s="5"/>
      <c r="F139" s="56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35">
      <c r="A140" s="5"/>
      <c r="B140" s="5"/>
      <c r="C140" s="5"/>
      <c r="D140" s="5"/>
      <c r="E140" s="5"/>
      <c r="F140" s="56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35">
      <c r="A141" s="5"/>
      <c r="B141" s="5"/>
      <c r="C141" s="5"/>
      <c r="D141" s="5"/>
      <c r="E141" s="5"/>
      <c r="F141" s="56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35">
      <c r="A142" s="5"/>
      <c r="B142" s="5"/>
      <c r="C142" s="5"/>
      <c r="D142" s="5"/>
      <c r="E142" s="5"/>
      <c r="F142" s="56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35">
      <c r="A143" s="5"/>
      <c r="B143" s="5"/>
      <c r="C143" s="5"/>
      <c r="D143" s="5"/>
      <c r="E143" s="5"/>
      <c r="F143" s="56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35">
      <c r="A144" s="5"/>
      <c r="B144" s="5"/>
      <c r="C144" s="5"/>
      <c r="D144" s="5"/>
      <c r="E144" s="5"/>
      <c r="F144" s="56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35">
      <c r="A145" s="5"/>
      <c r="B145" s="5"/>
      <c r="C145" s="5"/>
      <c r="D145" s="5"/>
      <c r="E145" s="5"/>
      <c r="F145" s="56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35">
      <c r="A146" s="5"/>
      <c r="B146" s="5"/>
      <c r="C146" s="5"/>
      <c r="D146" s="5"/>
      <c r="E146" s="5"/>
      <c r="F146" s="56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35">
      <c r="A147" s="5"/>
      <c r="B147" s="5"/>
      <c r="C147" s="5"/>
      <c r="D147" s="5"/>
      <c r="E147" s="5"/>
      <c r="F147" s="56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35">
      <c r="A148" s="5"/>
      <c r="B148" s="5"/>
      <c r="C148" s="5"/>
      <c r="D148" s="5"/>
      <c r="E148" s="5"/>
      <c r="F148" s="56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35">
      <c r="A149" s="5"/>
      <c r="B149" s="5"/>
      <c r="C149" s="5"/>
      <c r="D149" s="5"/>
      <c r="E149" s="5"/>
      <c r="F149" s="56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35">
      <c r="A150" s="5"/>
      <c r="B150" s="5"/>
      <c r="C150" s="5"/>
      <c r="D150" s="5"/>
      <c r="E150" s="5"/>
      <c r="F150" s="56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35">
      <c r="A151" s="5"/>
      <c r="B151" s="5"/>
      <c r="C151" s="5"/>
      <c r="D151" s="5"/>
      <c r="E151" s="5"/>
      <c r="F151" s="56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35">
      <c r="A152" s="5"/>
      <c r="B152" s="5"/>
      <c r="C152" s="5"/>
      <c r="D152" s="5"/>
      <c r="E152" s="5"/>
      <c r="F152" s="56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35">
      <c r="A153" s="5"/>
      <c r="B153" s="5"/>
      <c r="C153" s="5"/>
      <c r="D153" s="5"/>
      <c r="E153" s="5"/>
      <c r="F153" s="56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35">
      <c r="A154" s="5"/>
      <c r="B154" s="5"/>
      <c r="C154" s="5"/>
      <c r="D154" s="5"/>
      <c r="E154" s="5"/>
      <c r="F154" s="56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35">
      <c r="A155" s="5"/>
      <c r="B155" s="5"/>
      <c r="C155" s="5"/>
      <c r="D155" s="5"/>
      <c r="E155" s="5"/>
      <c r="F155" s="56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35">
      <c r="A156" s="5"/>
      <c r="B156" s="5"/>
      <c r="C156" s="5"/>
      <c r="D156" s="5"/>
      <c r="E156" s="5"/>
      <c r="F156" s="56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35">
      <c r="A157" s="5"/>
      <c r="B157" s="5"/>
      <c r="C157" s="5"/>
      <c r="D157" s="5"/>
      <c r="E157" s="5"/>
      <c r="F157" s="56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35">
      <c r="A158" s="5"/>
      <c r="B158" s="5"/>
      <c r="C158" s="5"/>
      <c r="D158" s="5"/>
      <c r="E158" s="5"/>
      <c r="F158" s="56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35">
      <c r="A159" s="5"/>
      <c r="B159" s="5"/>
      <c r="C159" s="5"/>
      <c r="D159" s="5"/>
      <c r="E159" s="5"/>
      <c r="F159" s="56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35">
      <c r="A160" s="5"/>
      <c r="B160" s="5"/>
      <c r="C160" s="5"/>
      <c r="D160" s="5"/>
      <c r="E160" s="5"/>
      <c r="F160" s="56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35">
      <c r="A161" s="5"/>
      <c r="B161" s="5"/>
      <c r="C161" s="5"/>
      <c r="D161" s="5"/>
      <c r="E161" s="5"/>
      <c r="F161" s="56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35">
      <c r="A162" s="5"/>
      <c r="B162" s="5"/>
      <c r="C162" s="5"/>
      <c r="D162" s="5"/>
      <c r="E162" s="5"/>
      <c r="F162" s="56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35">
      <c r="A163" s="5"/>
      <c r="B163" s="5"/>
      <c r="C163" s="5"/>
      <c r="D163" s="5"/>
      <c r="E163" s="5"/>
      <c r="F163" s="56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35">
      <c r="A164" s="5"/>
      <c r="B164" s="5"/>
      <c r="C164" s="5"/>
      <c r="D164" s="5"/>
      <c r="E164" s="5"/>
      <c r="F164" s="56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35">
      <c r="A165" s="5"/>
      <c r="B165" s="5"/>
      <c r="C165" s="5"/>
      <c r="D165" s="5"/>
      <c r="E165" s="5"/>
      <c r="F165" s="56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35">
      <c r="A166" s="5"/>
      <c r="B166" s="5"/>
      <c r="C166" s="5"/>
      <c r="D166" s="5"/>
      <c r="E166" s="5"/>
      <c r="F166" s="56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35">
      <c r="A167" s="5"/>
      <c r="B167" s="5"/>
      <c r="C167" s="5"/>
      <c r="D167" s="5"/>
      <c r="E167" s="5"/>
      <c r="F167" s="56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35">
      <c r="A168" s="5"/>
      <c r="B168" s="5"/>
      <c r="C168" s="5"/>
      <c r="D168" s="5"/>
      <c r="E168" s="5"/>
      <c r="F168" s="56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35">
      <c r="A169" s="5"/>
      <c r="B169" s="5"/>
      <c r="C169" s="5"/>
      <c r="D169" s="5"/>
      <c r="E169" s="5"/>
      <c r="F169" s="56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35">
      <c r="A170" s="5"/>
      <c r="B170" s="5"/>
      <c r="C170" s="5"/>
      <c r="D170" s="5"/>
      <c r="E170" s="5"/>
      <c r="F170" s="56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35">
      <c r="A171" s="5"/>
      <c r="B171" s="5"/>
      <c r="C171" s="5"/>
      <c r="D171" s="5"/>
      <c r="E171" s="5"/>
      <c r="F171" s="56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35">
      <c r="A172" s="5"/>
      <c r="B172" s="5"/>
      <c r="C172" s="5"/>
      <c r="D172" s="5"/>
      <c r="E172" s="5"/>
      <c r="F172" s="56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35">
      <c r="A173" s="5"/>
      <c r="B173" s="5"/>
      <c r="C173" s="5"/>
      <c r="D173" s="5"/>
      <c r="E173" s="5"/>
      <c r="F173" s="56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35">
      <c r="A174" s="5"/>
      <c r="B174" s="5"/>
      <c r="C174" s="5"/>
      <c r="D174" s="5"/>
      <c r="E174" s="5"/>
      <c r="F174" s="56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35">
      <c r="A175" s="5"/>
      <c r="B175" s="5"/>
      <c r="C175" s="5"/>
      <c r="D175" s="5"/>
      <c r="E175" s="5"/>
      <c r="F175" s="56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35">
      <c r="A176" s="5"/>
      <c r="B176" s="5"/>
      <c r="C176" s="5"/>
      <c r="D176" s="5"/>
      <c r="E176" s="5"/>
      <c r="F176" s="56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35">
      <c r="A177" s="5"/>
      <c r="B177" s="5"/>
      <c r="C177" s="5"/>
      <c r="D177" s="5"/>
      <c r="E177" s="5"/>
      <c r="F177" s="56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35">
      <c r="A178" s="5"/>
      <c r="B178" s="5"/>
      <c r="C178" s="5"/>
      <c r="D178" s="5"/>
      <c r="E178" s="5"/>
      <c r="F178" s="56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35">
      <c r="A179" s="5"/>
      <c r="B179" s="5"/>
      <c r="C179" s="5"/>
      <c r="D179" s="5"/>
      <c r="E179" s="5"/>
      <c r="F179" s="56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35">
      <c r="A180" s="5"/>
      <c r="B180" s="5"/>
      <c r="C180" s="5"/>
      <c r="D180" s="5"/>
      <c r="E180" s="5"/>
      <c r="F180" s="56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35">
      <c r="A181" s="5"/>
      <c r="B181" s="5"/>
      <c r="C181" s="5"/>
      <c r="D181" s="5"/>
      <c r="E181" s="5"/>
      <c r="F181" s="56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35">
      <c r="A182" s="5"/>
      <c r="B182" s="5"/>
      <c r="C182" s="5"/>
      <c r="D182" s="5"/>
      <c r="E182" s="5"/>
      <c r="F182" s="56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35">
      <c r="A183" s="5"/>
      <c r="B183" s="5"/>
      <c r="C183" s="5"/>
      <c r="D183" s="5"/>
      <c r="E183" s="5"/>
      <c r="F183" s="56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35">
      <c r="A184" s="5"/>
      <c r="B184" s="5"/>
      <c r="C184" s="5"/>
      <c r="D184" s="5"/>
      <c r="E184" s="5"/>
      <c r="F184" s="56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35">
      <c r="A185" s="5"/>
      <c r="B185" s="5"/>
      <c r="C185" s="5"/>
      <c r="D185" s="5"/>
      <c r="E185" s="5"/>
      <c r="F185" s="56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35">
      <c r="A186" s="5"/>
      <c r="B186" s="5"/>
      <c r="C186" s="5"/>
      <c r="D186" s="5"/>
      <c r="E186" s="5"/>
      <c r="F186" s="56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35">
      <c r="A187" s="5"/>
      <c r="B187" s="5"/>
      <c r="C187" s="5"/>
      <c r="D187" s="5"/>
      <c r="E187" s="5"/>
      <c r="F187" s="56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35">
      <c r="A188" s="5"/>
      <c r="B188" s="5"/>
      <c r="C188" s="5"/>
      <c r="D188" s="5"/>
      <c r="E188" s="5"/>
      <c r="F188" s="56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35">
      <c r="A189" s="5"/>
      <c r="B189" s="5"/>
      <c r="C189" s="5"/>
      <c r="D189" s="5"/>
      <c r="E189" s="5"/>
      <c r="F189" s="56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35">
      <c r="A190" s="5"/>
      <c r="B190" s="5"/>
      <c r="C190" s="5"/>
      <c r="D190" s="5"/>
      <c r="E190" s="5"/>
      <c r="F190" s="56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35">
      <c r="A191" s="5"/>
      <c r="B191" s="5"/>
      <c r="C191" s="5"/>
      <c r="D191" s="5"/>
      <c r="E191" s="5"/>
      <c r="F191" s="56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35">
      <c r="A192" s="5"/>
      <c r="B192" s="5"/>
      <c r="C192" s="5"/>
      <c r="D192" s="5"/>
      <c r="E192" s="5"/>
      <c r="F192" s="56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35">
      <c r="A193" s="5"/>
      <c r="B193" s="5"/>
      <c r="C193" s="5"/>
      <c r="D193" s="5"/>
      <c r="E193" s="5"/>
      <c r="F193" s="56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35">
      <c r="A194" s="5"/>
      <c r="B194" s="5"/>
      <c r="C194" s="5"/>
      <c r="D194" s="5"/>
      <c r="E194" s="5"/>
      <c r="F194" s="56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35">
      <c r="A195" s="5"/>
      <c r="B195" s="5"/>
      <c r="C195" s="5"/>
      <c r="D195" s="5"/>
      <c r="E195" s="5"/>
      <c r="F195" s="56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35">
      <c r="A196" s="5"/>
      <c r="B196" s="5"/>
      <c r="C196" s="5"/>
      <c r="D196" s="5"/>
      <c r="E196" s="5"/>
      <c r="F196" s="56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35">
      <c r="A197" s="5"/>
      <c r="B197" s="5"/>
      <c r="C197" s="5"/>
      <c r="D197" s="5"/>
      <c r="E197" s="5"/>
      <c r="F197" s="56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35">
      <c r="A198" s="5"/>
      <c r="B198" s="5"/>
      <c r="C198" s="5"/>
      <c r="D198" s="5"/>
      <c r="E198" s="5"/>
      <c r="F198" s="56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35">
      <c r="A199" s="5"/>
      <c r="B199" s="5"/>
      <c r="C199" s="5"/>
      <c r="D199" s="5"/>
      <c r="E199" s="5"/>
      <c r="F199" s="56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35">
      <c r="A200" s="5"/>
      <c r="B200" s="5"/>
      <c r="C200" s="5"/>
      <c r="D200" s="5"/>
      <c r="E200" s="5"/>
      <c r="F200" s="56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35">
      <c r="A201" s="5"/>
      <c r="B201" s="5"/>
      <c r="C201" s="5"/>
      <c r="D201" s="5"/>
      <c r="E201" s="5"/>
      <c r="F201" s="56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35">
      <c r="A202" s="5"/>
      <c r="B202" s="5"/>
      <c r="C202" s="5"/>
      <c r="D202" s="5"/>
      <c r="E202" s="5"/>
      <c r="F202" s="56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35">
      <c r="A203" s="5"/>
      <c r="B203" s="5"/>
      <c r="C203" s="5"/>
      <c r="D203" s="5"/>
      <c r="E203" s="5"/>
      <c r="F203" s="56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35">
      <c r="A204" s="5"/>
      <c r="B204" s="5"/>
      <c r="C204" s="5"/>
      <c r="D204" s="5"/>
      <c r="E204" s="5"/>
      <c r="F204" s="56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35">
      <c r="A205" s="5"/>
      <c r="B205" s="5"/>
      <c r="C205" s="5"/>
      <c r="D205" s="5"/>
      <c r="E205" s="5"/>
      <c r="F205" s="56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35">
      <c r="A206" s="5"/>
      <c r="B206" s="5"/>
      <c r="C206" s="5"/>
      <c r="D206" s="5"/>
      <c r="E206" s="5"/>
      <c r="F206" s="56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35">
      <c r="A207" s="5"/>
      <c r="B207" s="5"/>
      <c r="C207" s="5"/>
      <c r="D207" s="5"/>
      <c r="E207" s="5"/>
      <c r="F207" s="56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35">
      <c r="A208" s="5"/>
      <c r="B208" s="5"/>
      <c r="C208" s="5"/>
      <c r="D208" s="5"/>
      <c r="E208" s="5"/>
      <c r="F208" s="56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35">
      <c r="A209" s="5"/>
      <c r="B209" s="5"/>
      <c r="C209" s="5"/>
      <c r="D209" s="5"/>
      <c r="E209" s="5"/>
      <c r="F209" s="56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35">
      <c r="A210" s="5"/>
      <c r="B210" s="5"/>
      <c r="C210" s="5"/>
      <c r="D210" s="5"/>
      <c r="E210" s="5"/>
      <c r="F210" s="56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35">
      <c r="A211" s="5"/>
      <c r="B211" s="5"/>
      <c r="C211" s="5"/>
      <c r="D211" s="5"/>
      <c r="E211" s="5"/>
      <c r="F211" s="56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35">
      <c r="A212" s="5"/>
      <c r="B212" s="5"/>
      <c r="C212" s="5"/>
      <c r="D212" s="5"/>
      <c r="E212" s="5"/>
      <c r="F212" s="56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35">
      <c r="A213" s="5"/>
      <c r="B213" s="5"/>
      <c r="C213" s="5"/>
      <c r="D213" s="5"/>
      <c r="E213" s="5"/>
      <c r="F213" s="56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35">
      <c r="A214" s="5"/>
      <c r="B214" s="5"/>
      <c r="C214" s="5"/>
      <c r="D214" s="5"/>
      <c r="E214" s="5"/>
      <c r="F214" s="56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35">
      <c r="A215" s="5"/>
      <c r="B215" s="5"/>
      <c r="C215" s="5"/>
      <c r="D215" s="5"/>
      <c r="E215" s="5"/>
      <c r="F215" s="56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35">
      <c r="A216" s="5"/>
      <c r="B216" s="5"/>
      <c r="C216" s="5"/>
      <c r="D216" s="5"/>
      <c r="E216" s="5"/>
      <c r="F216" s="56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35">
      <c r="A217" s="5"/>
      <c r="B217" s="5"/>
      <c r="C217" s="5"/>
      <c r="D217" s="5"/>
      <c r="E217" s="5"/>
      <c r="F217" s="56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35">
      <c r="A218" s="5"/>
      <c r="B218" s="5"/>
      <c r="C218" s="5"/>
      <c r="D218" s="5"/>
      <c r="E218" s="5"/>
      <c r="F218" s="56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35">
      <c r="A219" s="5"/>
      <c r="B219" s="5"/>
      <c r="C219" s="5"/>
      <c r="D219" s="5"/>
      <c r="E219" s="5"/>
      <c r="F219" s="56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35">
      <c r="A220" s="5"/>
      <c r="B220" s="5"/>
      <c r="C220" s="5"/>
      <c r="D220" s="5"/>
      <c r="E220" s="5"/>
      <c r="F220" s="56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35">
      <c r="A221" s="5"/>
      <c r="B221" s="5"/>
      <c r="C221" s="5"/>
      <c r="D221" s="5"/>
      <c r="E221" s="5"/>
      <c r="F221" s="56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35">
      <c r="A222" s="5"/>
      <c r="B222" s="5"/>
      <c r="C222" s="5"/>
      <c r="D222" s="5"/>
      <c r="E222" s="5"/>
      <c r="F222" s="56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35">
      <c r="A223" s="5"/>
      <c r="B223" s="5"/>
      <c r="C223" s="5"/>
      <c r="D223" s="5"/>
      <c r="E223" s="5"/>
      <c r="F223" s="56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35">
      <c r="A224" s="5"/>
      <c r="B224" s="5"/>
      <c r="C224" s="5"/>
      <c r="D224" s="5"/>
      <c r="E224" s="5"/>
      <c r="F224" s="56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35">
      <c r="A225" s="5"/>
      <c r="B225" s="5"/>
      <c r="C225" s="5"/>
      <c r="D225" s="5"/>
      <c r="E225" s="5"/>
      <c r="F225" s="56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35">
      <c r="A226" s="5"/>
      <c r="B226" s="5"/>
      <c r="C226" s="5"/>
      <c r="D226" s="5"/>
      <c r="E226" s="5"/>
      <c r="F226" s="56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35">
      <c r="A227" s="5"/>
      <c r="B227" s="5"/>
      <c r="C227" s="5"/>
      <c r="D227" s="5"/>
      <c r="E227" s="5"/>
      <c r="F227" s="56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35">
      <c r="A228" s="5"/>
      <c r="B228" s="5"/>
      <c r="C228" s="5"/>
      <c r="D228" s="5"/>
      <c r="E228" s="5"/>
      <c r="F228" s="56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35">
      <c r="A229" s="5"/>
      <c r="B229" s="5"/>
      <c r="C229" s="5"/>
      <c r="D229" s="5"/>
      <c r="E229" s="5"/>
      <c r="F229" s="56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35">
      <c r="A230" s="5"/>
      <c r="B230" s="5"/>
      <c r="C230" s="5"/>
      <c r="D230" s="5"/>
      <c r="E230" s="5"/>
      <c r="F230" s="56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35">
      <c r="A231" s="5"/>
      <c r="B231" s="5"/>
      <c r="C231" s="5"/>
      <c r="D231" s="5"/>
      <c r="E231" s="5"/>
      <c r="F231" s="56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35">
      <c r="A232" s="5"/>
      <c r="B232" s="5"/>
      <c r="C232" s="5"/>
      <c r="D232" s="5"/>
      <c r="E232" s="5"/>
      <c r="F232" s="56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35">
      <c r="A233" s="5"/>
      <c r="B233" s="5"/>
      <c r="C233" s="5"/>
      <c r="D233" s="5"/>
      <c r="E233" s="5"/>
      <c r="F233" s="56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35">
      <c r="A234" s="5"/>
      <c r="B234" s="5"/>
      <c r="C234" s="5"/>
      <c r="D234" s="5"/>
      <c r="E234" s="5"/>
      <c r="F234" s="56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35">
      <c r="A235" s="5"/>
      <c r="B235" s="5"/>
      <c r="C235" s="5"/>
      <c r="D235" s="5"/>
      <c r="E235" s="5"/>
      <c r="F235" s="56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35">
      <c r="A236" s="5"/>
      <c r="B236" s="5"/>
      <c r="C236" s="5"/>
      <c r="D236" s="5"/>
      <c r="E236" s="5"/>
      <c r="F236" s="56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35">
      <c r="A237" s="5"/>
      <c r="B237" s="5"/>
      <c r="C237" s="5"/>
      <c r="D237" s="5"/>
      <c r="E237" s="5"/>
      <c r="F237" s="56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35">
      <c r="A238" s="5"/>
      <c r="B238" s="5"/>
      <c r="C238" s="5"/>
      <c r="D238" s="5"/>
      <c r="E238" s="5"/>
      <c r="F238" s="56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35">
      <c r="A239" s="5"/>
      <c r="B239" s="5"/>
      <c r="C239" s="5"/>
      <c r="D239" s="5"/>
      <c r="E239" s="5"/>
      <c r="F239" s="56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35">
      <c r="A240" s="5"/>
      <c r="B240" s="5"/>
      <c r="C240" s="5"/>
      <c r="D240" s="5"/>
      <c r="E240" s="5"/>
      <c r="F240" s="56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35">
      <c r="A241" s="5"/>
      <c r="B241" s="5"/>
      <c r="C241" s="5"/>
      <c r="D241" s="5"/>
      <c r="E241" s="5"/>
      <c r="F241" s="56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35">
      <c r="A242" s="5"/>
      <c r="B242" s="5"/>
      <c r="C242" s="5"/>
      <c r="D242" s="5"/>
      <c r="E242" s="5"/>
      <c r="F242" s="56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35">
      <c r="A243" s="5"/>
      <c r="B243" s="5"/>
      <c r="C243" s="5"/>
      <c r="D243" s="5"/>
      <c r="E243" s="5"/>
      <c r="F243" s="56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35">
      <c r="A244" s="5"/>
      <c r="B244" s="5"/>
      <c r="C244" s="5"/>
      <c r="D244" s="5"/>
      <c r="E244" s="5"/>
      <c r="F244" s="56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35">
      <c r="A245" s="5"/>
      <c r="B245" s="5"/>
      <c r="C245" s="5"/>
      <c r="D245" s="5"/>
      <c r="E245" s="5"/>
      <c r="F245" s="56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35">
      <c r="A246" s="5"/>
      <c r="B246" s="5"/>
      <c r="C246" s="5"/>
      <c r="D246" s="5"/>
      <c r="E246" s="5"/>
      <c r="F246" s="56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35">
      <c r="A247" s="5"/>
      <c r="B247" s="5"/>
      <c r="C247" s="5"/>
      <c r="D247" s="5"/>
      <c r="E247" s="5"/>
      <c r="F247" s="56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35">
      <c r="A248" s="5"/>
      <c r="B248" s="5"/>
      <c r="C248" s="5"/>
      <c r="D248" s="5"/>
      <c r="E248" s="5"/>
      <c r="F248" s="56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35">
      <c r="A249" s="5"/>
      <c r="B249" s="5"/>
      <c r="C249" s="5"/>
      <c r="D249" s="5"/>
      <c r="E249" s="5"/>
      <c r="F249" s="56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35">
      <c r="A250" s="5"/>
      <c r="B250" s="5"/>
      <c r="C250" s="5"/>
      <c r="D250" s="5"/>
      <c r="E250" s="5"/>
      <c r="F250" s="56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35">
      <c r="A251" s="5"/>
      <c r="B251" s="5"/>
      <c r="C251" s="5"/>
      <c r="D251" s="5"/>
      <c r="E251" s="5"/>
      <c r="F251" s="56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35">
      <c r="A252" s="5"/>
      <c r="B252" s="5"/>
      <c r="C252" s="5"/>
      <c r="D252" s="5"/>
      <c r="E252" s="5"/>
      <c r="F252" s="56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35">
      <c r="A253" s="5"/>
      <c r="B253" s="5"/>
      <c r="C253" s="5"/>
      <c r="D253" s="5"/>
      <c r="E253" s="5"/>
      <c r="F253" s="56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35">
      <c r="A254" s="5"/>
      <c r="B254" s="5"/>
      <c r="C254" s="5"/>
      <c r="D254" s="5"/>
      <c r="E254" s="5"/>
      <c r="F254" s="56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35">
      <c r="A255" s="5"/>
      <c r="B255" s="5"/>
      <c r="C255" s="5"/>
      <c r="D255" s="5"/>
      <c r="E255" s="5"/>
      <c r="F255" s="56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35">
      <c r="A256" s="5"/>
      <c r="B256" s="5"/>
      <c r="C256" s="5"/>
      <c r="D256" s="5"/>
      <c r="E256" s="5"/>
      <c r="F256" s="56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35">
      <c r="A257" s="5"/>
      <c r="B257" s="5"/>
      <c r="C257" s="5"/>
      <c r="D257" s="5"/>
      <c r="E257" s="5"/>
      <c r="F257" s="56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35">
      <c r="A258" s="5"/>
      <c r="B258" s="5"/>
      <c r="C258" s="5"/>
      <c r="D258" s="5"/>
      <c r="E258" s="5"/>
      <c r="F258" s="56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35">
      <c r="A259" s="5"/>
      <c r="B259" s="5"/>
      <c r="C259" s="5"/>
      <c r="D259" s="5"/>
      <c r="E259" s="5"/>
      <c r="F259" s="56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35">
      <c r="A260" s="5"/>
      <c r="B260" s="5"/>
      <c r="C260" s="5"/>
      <c r="D260" s="5"/>
      <c r="E260" s="5"/>
      <c r="F260" s="56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35">
      <c r="A261" s="5"/>
      <c r="B261" s="5"/>
      <c r="C261" s="5"/>
      <c r="D261" s="5"/>
      <c r="E261" s="5"/>
      <c r="F261" s="56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35">
      <c r="A262" s="5"/>
      <c r="B262" s="5"/>
      <c r="C262" s="5"/>
      <c r="D262" s="5"/>
      <c r="E262" s="5"/>
      <c r="F262" s="56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35">
      <c r="A263" s="5"/>
      <c r="B263" s="5"/>
      <c r="C263" s="5"/>
      <c r="D263" s="5"/>
      <c r="E263" s="5"/>
      <c r="F263" s="56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35">
      <c r="A264" s="5"/>
      <c r="B264" s="5"/>
      <c r="C264" s="5"/>
      <c r="D264" s="5"/>
      <c r="E264" s="5"/>
      <c r="F264" s="56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35">
      <c r="A265" s="5"/>
      <c r="B265" s="5"/>
      <c r="C265" s="5"/>
      <c r="D265" s="5"/>
      <c r="E265" s="5"/>
      <c r="F265" s="56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35">
      <c r="A266" s="5"/>
      <c r="B266" s="5"/>
      <c r="C266" s="5"/>
      <c r="D266" s="5"/>
      <c r="E266" s="5"/>
      <c r="F266" s="56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35">
      <c r="A267" s="5"/>
      <c r="B267" s="5"/>
      <c r="C267" s="5"/>
      <c r="D267" s="5"/>
      <c r="E267" s="5"/>
      <c r="F267" s="56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35">
      <c r="A268" s="5"/>
      <c r="B268" s="5"/>
      <c r="C268" s="5"/>
      <c r="D268" s="5"/>
      <c r="E268" s="5"/>
      <c r="F268" s="56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35">
      <c r="A269" s="5"/>
      <c r="B269" s="5"/>
      <c r="C269" s="5"/>
      <c r="D269" s="5"/>
      <c r="E269" s="5"/>
      <c r="F269" s="56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35">
      <c r="A270" s="5"/>
      <c r="B270" s="5"/>
      <c r="C270" s="5"/>
      <c r="D270" s="5"/>
      <c r="E270" s="5"/>
      <c r="F270" s="56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35">
      <c r="A271" s="5"/>
      <c r="B271" s="5"/>
      <c r="C271" s="5"/>
      <c r="D271" s="5"/>
      <c r="E271" s="5"/>
      <c r="F271" s="56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35">
      <c r="A272" s="5"/>
      <c r="B272" s="5"/>
      <c r="C272" s="5"/>
      <c r="D272" s="5"/>
      <c r="E272" s="5"/>
      <c r="F272" s="56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35">
      <c r="A273" s="5"/>
      <c r="B273" s="5"/>
      <c r="C273" s="5"/>
      <c r="D273" s="5"/>
      <c r="E273" s="5"/>
      <c r="F273" s="56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35">
      <c r="A274" s="5"/>
      <c r="B274" s="5"/>
      <c r="C274" s="5"/>
      <c r="D274" s="5"/>
      <c r="E274" s="5"/>
      <c r="F274" s="56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35">
      <c r="A275" s="5"/>
      <c r="B275" s="5"/>
      <c r="C275" s="5"/>
      <c r="D275" s="5"/>
      <c r="E275" s="5"/>
      <c r="F275" s="56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35">
      <c r="A276" s="5"/>
      <c r="B276" s="5"/>
      <c r="C276" s="5"/>
      <c r="D276" s="5"/>
      <c r="E276" s="5"/>
      <c r="F276" s="5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35">
      <c r="A277" s="5"/>
      <c r="B277" s="5"/>
      <c r="C277" s="5"/>
      <c r="D277" s="5"/>
      <c r="E277" s="5"/>
      <c r="F277" s="56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35">
      <c r="A278" s="5"/>
      <c r="B278" s="5"/>
      <c r="C278" s="5"/>
      <c r="D278" s="5"/>
      <c r="E278" s="5"/>
      <c r="F278" s="56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35">
      <c r="A279" s="5"/>
      <c r="B279" s="5"/>
      <c r="C279" s="5"/>
      <c r="D279" s="5"/>
      <c r="E279" s="5"/>
      <c r="F279" s="56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35">
      <c r="A280" s="5"/>
      <c r="B280" s="5"/>
      <c r="C280" s="5"/>
      <c r="D280" s="5"/>
      <c r="E280" s="5"/>
      <c r="F280" s="56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35">
      <c r="A281" s="5"/>
      <c r="B281" s="5"/>
      <c r="C281" s="5"/>
      <c r="D281" s="5"/>
      <c r="E281" s="5"/>
      <c r="F281" s="56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35">
      <c r="A282" s="5"/>
      <c r="B282" s="5"/>
      <c r="C282" s="5"/>
      <c r="D282" s="5"/>
      <c r="E282" s="5"/>
      <c r="F282" s="56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35">
      <c r="A283" s="5"/>
      <c r="B283" s="5"/>
      <c r="C283" s="5"/>
      <c r="D283" s="5"/>
      <c r="E283" s="5"/>
      <c r="F283" s="56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35">
      <c r="A284" s="5"/>
      <c r="B284" s="5"/>
      <c r="C284" s="5"/>
      <c r="D284" s="5"/>
      <c r="E284" s="5"/>
      <c r="F284" s="56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35">
      <c r="A285" s="5"/>
      <c r="B285" s="5"/>
      <c r="C285" s="5"/>
      <c r="D285" s="5"/>
      <c r="E285" s="5"/>
      <c r="F285" s="56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35">
      <c r="A286" s="5"/>
      <c r="B286" s="5"/>
      <c r="C286" s="5"/>
      <c r="D286" s="5"/>
      <c r="E286" s="5"/>
      <c r="F286" s="56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35">
      <c r="A287" s="5"/>
      <c r="B287" s="5"/>
      <c r="C287" s="5"/>
      <c r="D287" s="5"/>
      <c r="E287" s="5"/>
      <c r="F287" s="56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35">
      <c r="A288" s="5"/>
      <c r="B288" s="5"/>
      <c r="C288" s="5"/>
      <c r="D288" s="5"/>
      <c r="E288" s="5"/>
      <c r="F288" s="56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35">
      <c r="A289" s="5"/>
      <c r="B289" s="5"/>
      <c r="C289" s="5"/>
      <c r="D289" s="5"/>
      <c r="E289" s="5"/>
      <c r="F289" s="56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35">
      <c r="A290" s="5"/>
      <c r="B290" s="5"/>
      <c r="C290" s="5"/>
      <c r="D290" s="5"/>
      <c r="E290" s="5"/>
      <c r="F290" s="56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35">
      <c r="A291" s="5"/>
      <c r="B291" s="5"/>
      <c r="C291" s="5"/>
      <c r="D291" s="5"/>
      <c r="E291" s="5"/>
      <c r="F291" s="56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35">
      <c r="A292" s="5"/>
      <c r="B292" s="5"/>
      <c r="C292" s="5"/>
      <c r="D292" s="5"/>
      <c r="E292" s="5"/>
      <c r="F292" s="56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35">
      <c r="A293" s="5"/>
      <c r="B293" s="5"/>
      <c r="C293" s="5"/>
      <c r="D293" s="5"/>
      <c r="E293" s="5"/>
      <c r="F293" s="56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35">
      <c r="A294" s="5"/>
      <c r="B294" s="5"/>
      <c r="C294" s="5"/>
      <c r="D294" s="5"/>
      <c r="E294" s="5"/>
      <c r="F294" s="56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35">
      <c r="A295" s="5"/>
      <c r="B295" s="5"/>
      <c r="C295" s="5"/>
      <c r="D295" s="5"/>
      <c r="E295" s="5"/>
      <c r="F295" s="56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35">
      <c r="A296" s="5"/>
      <c r="B296" s="5"/>
      <c r="C296" s="5"/>
      <c r="D296" s="5"/>
      <c r="E296" s="5"/>
      <c r="F296" s="56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35">
      <c r="A297" s="5"/>
      <c r="B297" s="5"/>
      <c r="C297" s="5"/>
      <c r="D297" s="5"/>
      <c r="E297" s="5"/>
      <c r="F297" s="56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35">
      <c r="A298" s="5"/>
      <c r="B298" s="5"/>
      <c r="C298" s="5"/>
      <c r="D298" s="5"/>
      <c r="E298" s="5"/>
      <c r="F298" s="56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35">
      <c r="A299" s="5"/>
      <c r="B299" s="5"/>
      <c r="C299" s="5"/>
      <c r="D299" s="5"/>
      <c r="E299" s="5"/>
      <c r="F299" s="56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35">
      <c r="A300" s="5"/>
      <c r="B300" s="5"/>
      <c r="C300" s="5"/>
      <c r="D300" s="5"/>
      <c r="E300" s="5"/>
      <c r="F300" s="56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35">
      <c r="A301" s="5"/>
      <c r="B301" s="5"/>
      <c r="C301" s="5"/>
      <c r="D301" s="5"/>
      <c r="E301" s="5"/>
      <c r="F301" s="56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35">
      <c r="A302" s="5"/>
      <c r="B302" s="5"/>
      <c r="C302" s="5"/>
      <c r="D302" s="5"/>
      <c r="E302" s="5"/>
      <c r="F302" s="56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35">
      <c r="A303" s="5"/>
      <c r="B303" s="5"/>
      <c r="C303" s="5"/>
      <c r="D303" s="5"/>
      <c r="E303" s="5"/>
      <c r="F303" s="56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35">
      <c r="A304" s="5"/>
      <c r="B304" s="5"/>
      <c r="C304" s="5"/>
      <c r="D304" s="5"/>
      <c r="E304" s="5"/>
      <c r="F304" s="56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35">
      <c r="A305" s="5"/>
      <c r="B305" s="5"/>
      <c r="C305" s="5"/>
      <c r="D305" s="5"/>
      <c r="E305" s="5"/>
      <c r="F305" s="56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35">
      <c r="A306" s="5"/>
      <c r="B306" s="5"/>
      <c r="C306" s="5"/>
      <c r="D306" s="5"/>
      <c r="E306" s="5"/>
      <c r="F306" s="56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35">
      <c r="A307" s="5"/>
      <c r="B307" s="5"/>
      <c r="C307" s="5"/>
      <c r="D307" s="5"/>
      <c r="E307" s="5"/>
      <c r="F307" s="56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35">
      <c r="A308" s="5"/>
      <c r="B308" s="5"/>
      <c r="C308" s="5"/>
      <c r="D308" s="5"/>
      <c r="E308" s="5"/>
      <c r="F308" s="56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35">
      <c r="A309" s="5"/>
      <c r="B309" s="5"/>
      <c r="C309" s="5"/>
      <c r="D309" s="5"/>
      <c r="E309" s="5"/>
      <c r="F309" s="56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35">
      <c r="A310" s="5"/>
      <c r="B310" s="5"/>
      <c r="C310" s="5"/>
      <c r="D310" s="5"/>
      <c r="E310" s="5"/>
      <c r="F310" s="56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35">
      <c r="A311" s="5"/>
      <c r="B311" s="5"/>
      <c r="C311" s="5"/>
      <c r="D311" s="5"/>
      <c r="E311" s="5"/>
      <c r="F311" s="56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35">
      <c r="A312" s="5"/>
      <c r="B312" s="5"/>
      <c r="C312" s="5"/>
      <c r="D312" s="5"/>
      <c r="E312" s="5"/>
      <c r="F312" s="56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35">
      <c r="A313" s="5"/>
      <c r="B313" s="5"/>
      <c r="C313" s="5"/>
      <c r="D313" s="5"/>
      <c r="E313" s="5"/>
      <c r="F313" s="56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35">
      <c r="A314" s="5"/>
      <c r="B314" s="5"/>
      <c r="C314" s="5"/>
      <c r="D314" s="5"/>
      <c r="E314" s="5"/>
      <c r="F314" s="56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35">
      <c r="A315" s="5"/>
      <c r="B315" s="5"/>
      <c r="C315" s="5"/>
      <c r="D315" s="5"/>
      <c r="E315" s="5"/>
      <c r="F315" s="56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35">
      <c r="A316" s="5"/>
      <c r="B316" s="5"/>
      <c r="C316" s="5"/>
      <c r="D316" s="5"/>
      <c r="E316" s="5"/>
      <c r="F316" s="5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35">
      <c r="A317" s="5"/>
      <c r="B317" s="5"/>
      <c r="C317" s="5"/>
      <c r="D317" s="5"/>
      <c r="E317" s="5"/>
      <c r="F317" s="56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35">
      <c r="A318" s="5"/>
      <c r="B318" s="5"/>
      <c r="C318" s="5"/>
      <c r="D318" s="5"/>
      <c r="E318" s="5"/>
      <c r="F318" s="56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35">
      <c r="A319" s="5"/>
      <c r="B319" s="5"/>
      <c r="C319" s="5"/>
      <c r="D319" s="5"/>
      <c r="E319" s="5"/>
      <c r="F319" s="56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35">
      <c r="A320" s="5"/>
      <c r="B320" s="5"/>
      <c r="C320" s="5"/>
      <c r="D320" s="5"/>
      <c r="E320" s="5"/>
      <c r="F320" s="56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35">
      <c r="A321" s="5"/>
      <c r="B321" s="5"/>
      <c r="C321" s="5"/>
      <c r="D321" s="5"/>
      <c r="E321" s="5"/>
      <c r="F321" s="56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35">
      <c r="A322" s="5"/>
      <c r="B322" s="5"/>
      <c r="C322" s="5"/>
      <c r="D322" s="5"/>
      <c r="E322" s="5"/>
      <c r="F322" s="56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35">
      <c r="A323" s="5"/>
      <c r="B323" s="5"/>
      <c r="C323" s="5"/>
      <c r="D323" s="5"/>
      <c r="E323" s="5"/>
      <c r="F323" s="56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35">
      <c r="A324" s="5"/>
      <c r="B324" s="5"/>
      <c r="C324" s="5"/>
      <c r="D324" s="5"/>
      <c r="E324" s="5"/>
      <c r="F324" s="56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35">
      <c r="A325" s="5"/>
      <c r="B325" s="5"/>
      <c r="C325" s="5"/>
      <c r="D325" s="5"/>
      <c r="E325" s="5"/>
      <c r="F325" s="56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35">
      <c r="A326" s="5"/>
      <c r="B326" s="5"/>
      <c r="C326" s="5"/>
      <c r="D326" s="5"/>
      <c r="E326" s="5"/>
      <c r="F326" s="56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35">
      <c r="A327" s="5"/>
      <c r="B327" s="5"/>
      <c r="C327" s="5"/>
      <c r="D327" s="5"/>
      <c r="E327" s="5"/>
      <c r="F327" s="56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35">
      <c r="A328" s="5"/>
      <c r="B328" s="5"/>
      <c r="C328" s="5"/>
      <c r="D328" s="5"/>
      <c r="E328" s="5"/>
      <c r="F328" s="56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35">
      <c r="A329" s="5"/>
      <c r="B329" s="5"/>
      <c r="C329" s="5"/>
      <c r="D329" s="5"/>
      <c r="E329" s="5"/>
      <c r="F329" s="56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35">
      <c r="A330" s="5"/>
      <c r="B330" s="5"/>
      <c r="C330" s="5"/>
      <c r="D330" s="5"/>
      <c r="E330" s="5"/>
      <c r="F330" s="56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35">
      <c r="A331" s="5"/>
      <c r="B331" s="5"/>
      <c r="C331" s="5"/>
      <c r="D331" s="5"/>
      <c r="E331" s="5"/>
      <c r="F331" s="56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35">
      <c r="A332" s="5"/>
      <c r="B332" s="5"/>
      <c r="C332" s="5"/>
      <c r="D332" s="5"/>
      <c r="E332" s="5"/>
      <c r="F332" s="56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35">
      <c r="A333" s="5"/>
      <c r="B333" s="5"/>
      <c r="C333" s="5"/>
      <c r="D333" s="5"/>
      <c r="E333" s="5"/>
      <c r="F333" s="56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35">
      <c r="A334" s="5"/>
      <c r="B334" s="5"/>
      <c r="C334" s="5"/>
      <c r="D334" s="5"/>
      <c r="E334" s="5"/>
      <c r="F334" s="56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35">
      <c r="A335" s="5"/>
      <c r="B335" s="5"/>
      <c r="C335" s="5"/>
      <c r="D335" s="5"/>
      <c r="E335" s="5"/>
      <c r="F335" s="56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35">
      <c r="A336" s="5"/>
      <c r="B336" s="5"/>
      <c r="C336" s="5"/>
      <c r="D336" s="5"/>
      <c r="E336" s="5"/>
      <c r="F336" s="56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35">
      <c r="A337" s="5"/>
      <c r="B337" s="5"/>
      <c r="C337" s="5"/>
      <c r="D337" s="5"/>
      <c r="E337" s="5"/>
      <c r="F337" s="56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35">
      <c r="A338" s="5"/>
      <c r="B338" s="5"/>
      <c r="C338" s="5"/>
      <c r="D338" s="5"/>
      <c r="E338" s="5"/>
      <c r="F338" s="56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35">
      <c r="A339" s="5"/>
      <c r="B339" s="5"/>
      <c r="C339" s="5"/>
      <c r="D339" s="5"/>
      <c r="E339" s="5"/>
      <c r="F339" s="56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35">
      <c r="A340" s="5"/>
      <c r="B340" s="5"/>
      <c r="C340" s="5"/>
      <c r="D340" s="5"/>
      <c r="E340" s="5"/>
      <c r="F340" s="56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35">
      <c r="A341" s="5"/>
      <c r="B341" s="5"/>
      <c r="C341" s="5"/>
      <c r="D341" s="5"/>
      <c r="E341" s="5"/>
      <c r="F341" s="56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35">
      <c r="A342" s="5"/>
      <c r="B342" s="5"/>
      <c r="C342" s="5"/>
      <c r="D342" s="5"/>
      <c r="E342" s="5"/>
      <c r="F342" s="56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35">
      <c r="A343" s="5"/>
      <c r="B343" s="5"/>
      <c r="C343" s="5"/>
      <c r="D343" s="5"/>
      <c r="E343" s="5"/>
      <c r="F343" s="56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35">
      <c r="A344" s="5"/>
      <c r="B344" s="5"/>
      <c r="C344" s="5"/>
      <c r="D344" s="5"/>
      <c r="E344" s="5"/>
      <c r="F344" s="56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35">
      <c r="A345" s="5"/>
      <c r="B345" s="5"/>
      <c r="C345" s="5"/>
      <c r="D345" s="5"/>
      <c r="E345" s="5"/>
      <c r="F345" s="56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35">
      <c r="A346" s="5"/>
      <c r="B346" s="5"/>
      <c r="C346" s="5"/>
      <c r="D346" s="5"/>
      <c r="E346" s="5"/>
      <c r="F346" s="56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35">
      <c r="A347" s="5"/>
      <c r="B347" s="5"/>
      <c r="C347" s="5"/>
      <c r="D347" s="5"/>
      <c r="E347" s="5"/>
      <c r="F347" s="56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35">
      <c r="A348" s="5"/>
      <c r="B348" s="5"/>
      <c r="C348" s="5"/>
      <c r="D348" s="5"/>
      <c r="E348" s="5"/>
      <c r="F348" s="56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35">
      <c r="A349" s="5"/>
      <c r="B349" s="5"/>
      <c r="C349" s="5"/>
      <c r="D349" s="5"/>
      <c r="E349" s="5"/>
      <c r="F349" s="56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35">
      <c r="A350" s="5"/>
      <c r="B350" s="5"/>
      <c r="C350" s="5"/>
      <c r="D350" s="5"/>
      <c r="E350" s="5"/>
      <c r="F350" s="56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35">
      <c r="A351" s="5"/>
      <c r="B351" s="5"/>
      <c r="C351" s="5"/>
      <c r="D351" s="5"/>
      <c r="E351" s="5"/>
      <c r="F351" s="56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35">
      <c r="A352" s="5"/>
      <c r="B352" s="5"/>
      <c r="C352" s="5"/>
      <c r="D352" s="5"/>
      <c r="E352" s="5"/>
      <c r="F352" s="56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35">
      <c r="A353" s="5"/>
      <c r="B353" s="5"/>
      <c r="C353" s="5"/>
      <c r="D353" s="5"/>
      <c r="E353" s="5"/>
      <c r="F353" s="56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35">
      <c r="A354" s="5"/>
      <c r="B354" s="5"/>
      <c r="C354" s="5"/>
      <c r="D354" s="5"/>
      <c r="E354" s="5"/>
      <c r="F354" s="56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35">
      <c r="A355" s="5"/>
      <c r="B355" s="5"/>
      <c r="C355" s="5"/>
      <c r="D355" s="5"/>
      <c r="E355" s="5"/>
      <c r="F355" s="56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35">
      <c r="A356" s="5"/>
      <c r="B356" s="5"/>
      <c r="C356" s="5"/>
      <c r="D356" s="5"/>
      <c r="E356" s="5"/>
      <c r="F356" s="56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35">
      <c r="A357" s="5"/>
      <c r="B357" s="5"/>
      <c r="C357" s="5"/>
      <c r="D357" s="5"/>
      <c r="E357" s="5"/>
      <c r="F357" s="56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35">
      <c r="A358" s="5"/>
      <c r="B358" s="5"/>
      <c r="C358" s="5"/>
      <c r="D358" s="5"/>
      <c r="E358" s="5"/>
      <c r="F358" s="56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35">
      <c r="A359" s="5"/>
      <c r="B359" s="5"/>
      <c r="C359" s="5"/>
      <c r="D359" s="5"/>
      <c r="E359" s="5"/>
      <c r="F359" s="56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35">
      <c r="A360" s="5"/>
      <c r="B360" s="5"/>
      <c r="C360" s="5"/>
      <c r="D360" s="5"/>
      <c r="E360" s="5"/>
      <c r="F360" s="56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35">
      <c r="A361" s="5"/>
      <c r="B361" s="5"/>
      <c r="C361" s="5"/>
      <c r="D361" s="5"/>
      <c r="E361" s="5"/>
      <c r="F361" s="56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35">
      <c r="A362" s="5"/>
      <c r="B362" s="5"/>
      <c r="C362" s="5"/>
      <c r="D362" s="5"/>
      <c r="E362" s="5"/>
      <c r="F362" s="56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35">
      <c r="A363" s="5"/>
      <c r="B363" s="5"/>
      <c r="C363" s="5"/>
      <c r="D363" s="5"/>
      <c r="E363" s="5"/>
      <c r="F363" s="56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35">
      <c r="A364" s="5"/>
      <c r="B364" s="5"/>
      <c r="C364" s="5"/>
      <c r="D364" s="5"/>
      <c r="E364" s="5"/>
      <c r="F364" s="56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35">
      <c r="A365" s="5"/>
      <c r="B365" s="5"/>
      <c r="C365" s="5"/>
      <c r="D365" s="5"/>
      <c r="E365" s="5"/>
      <c r="F365" s="56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35">
      <c r="A366" s="5"/>
      <c r="B366" s="5"/>
      <c r="C366" s="5"/>
      <c r="D366" s="5"/>
      <c r="E366" s="5"/>
      <c r="F366" s="56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35">
      <c r="A367" s="5"/>
      <c r="B367" s="5"/>
      <c r="C367" s="5"/>
      <c r="D367" s="5"/>
      <c r="E367" s="5"/>
      <c r="F367" s="56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35">
      <c r="A368" s="5"/>
      <c r="B368" s="5"/>
      <c r="C368" s="5"/>
      <c r="D368" s="5"/>
      <c r="E368" s="5"/>
      <c r="F368" s="56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35">
      <c r="A369" s="5"/>
      <c r="B369" s="5"/>
      <c r="C369" s="5"/>
      <c r="D369" s="5"/>
      <c r="E369" s="5"/>
      <c r="F369" s="56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35">
      <c r="A370" s="5"/>
      <c r="B370" s="5"/>
      <c r="C370" s="5"/>
      <c r="D370" s="5"/>
      <c r="E370" s="5"/>
      <c r="F370" s="56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35">
      <c r="A371" s="5"/>
      <c r="B371" s="5"/>
      <c r="C371" s="5"/>
      <c r="D371" s="5"/>
      <c r="E371" s="5"/>
      <c r="F371" s="56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35">
      <c r="A372" s="5"/>
      <c r="B372" s="5"/>
      <c r="C372" s="5"/>
      <c r="D372" s="5"/>
      <c r="E372" s="5"/>
      <c r="F372" s="56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35">
      <c r="A373" s="5"/>
      <c r="B373" s="5"/>
      <c r="C373" s="5"/>
      <c r="D373" s="5"/>
      <c r="E373" s="5"/>
      <c r="F373" s="56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35">
      <c r="A374" s="5"/>
      <c r="B374" s="5"/>
      <c r="C374" s="5"/>
      <c r="D374" s="5"/>
      <c r="E374" s="5"/>
      <c r="F374" s="56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35">
      <c r="A375" s="5"/>
      <c r="B375" s="5"/>
      <c r="C375" s="5"/>
      <c r="D375" s="5"/>
      <c r="E375" s="5"/>
      <c r="F375" s="56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35">
      <c r="A376" s="5"/>
      <c r="B376" s="5"/>
      <c r="C376" s="5"/>
      <c r="D376" s="5"/>
      <c r="E376" s="5"/>
      <c r="F376" s="56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35">
      <c r="A377" s="5"/>
      <c r="B377" s="5"/>
      <c r="C377" s="5"/>
      <c r="D377" s="5"/>
      <c r="E377" s="5"/>
      <c r="F377" s="56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35">
      <c r="A378" s="5"/>
      <c r="B378" s="5"/>
      <c r="C378" s="5"/>
      <c r="D378" s="5"/>
      <c r="E378" s="5"/>
      <c r="F378" s="56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35">
      <c r="A379" s="5"/>
      <c r="B379" s="5"/>
      <c r="C379" s="5"/>
      <c r="D379" s="5"/>
      <c r="E379" s="5"/>
      <c r="F379" s="56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35">
      <c r="A380" s="5"/>
      <c r="B380" s="5"/>
      <c r="C380" s="5"/>
      <c r="D380" s="5"/>
      <c r="E380" s="5"/>
      <c r="F380" s="56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35">
      <c r="A381" s="5"/>
      <c r="B381" s="5"/>
      <c r="C381" s="5"/>
      <c r="D381" s="5"/>
      <c r="E381" s="5"/>
      <c r="F381" s="56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35">
      <c r="A382" s="5"/>
      <c r="B382" s="5"/>
      <c r="C382" s="5"/>
      <c r="D382" s="5"/>
      <c r="E382" s="5"/>
      <c r="F382" s="56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35">
      <c r="A383" s="5"/>
      <c r="B383" s="5"/>
      <c r="C383" s="5"/>
      <c r="D383" s="5"/>
      <c r="E383" s="5"/>
      <c r="F383" s="56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35">
      <c r="A384" s="5"/>
      <c r="B384" s="5"/>
      <c r="C384" s="5"/>
      <c r="D384" s="5"/>
      <c r="E384" s="5"/>
      <c r="F384" s="56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35">
      <c r="A385" s="5"/>
      <c r="B385" s="5"/>
      <c r="C385" s="5"/>
      <c r="D385" s="5"/>
      <c r="E385" s="5"/>
      <c r="F385" s="56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35">
      <c r="A386" s="5"/>
      <c r="B386" s="5"/>
      <c r="C386" s="5"/>
      <c r="D386" s="5"/>
      <c r="E386" s="5"/>
      <c r="F386" s="56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35">
      <c r="A387" s="5"/>
      <c r="B387" s="5"/>
      <c r="C387" s="5"/>
      <c r="D387" s="5"/>
      <c r="E387" s="5"/>
      <c r="F387" s="56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35">
      <c r="A388" s="5"/>
      <c r="B388" s="5"/>
      <c r="C388" s="5"/>
      <c r="D388" s="5"/>
      <c r="E388" s="5"/>
      <c r="F388" s="56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35">
      <c r="A389" s="5"/>
      <c r="B389" s="5"/>
      <c r="C389" s="5"/>
      <c r="D389" s="5"/>
      <c r="E389" s="5"/>
      <c r="F389" s="56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35">
      <c r="A390" s="5"/>
      <c r="B390" s="5"/>
      <c r="C390" s="5"/>
      <c r="D390" s="5"/>
      <c r="E390" s="5"/>
      <c r="F390" s="56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35">
      <c r="A391" s="5"/>
      <c r="B391" s="5"/>
      <c r="C391" s="5"/>
      <c r="D391" s="5"/>
      <c r="E391" s="5"/>
      <c r="F391" s="56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35">
      <c r="A392" s="5"/>
      <c r="B392" s="5"/>
      <c r="C392" s="5"/>
      <c r="D392" s="5"/>
      <c r="E392" s="5"/>
      <c r="F392" s="56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35">
      <c r="A393" s="5"/>
      <c r="B393" s="5"/>
      <c r="C393" s="5"/>
      <c r="D393" s="5"/>
      <c r="E393" s="5"/>
      <c r="F393" s="56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35">
      <c r="A394" s="5"/>
      <c r="B394" s="5"/>
      <c r="C394" s="5"/>
      <c r="D394" s="5"/>
      <c r="E394" s="5"/>
      <c r="F394" s="56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35">
      <c r="A395" s="5"/>
      <c r="B395" s="5"/>
      <c r="C395" s="5"/>
      <c r="D395" s="5"/>
      <c r="E395" s="5"/>
      <c r="F395" s="56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35">
      <c r="A396" s="5"/>
      <c r="B396" s="5"/>
      <c r="C396" s="5"/>
      <c r="D396" s="5"/>
      <c r="E396" s="5"/>
      <c r="F396" s="56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35">
      <c r="A397" s="5"/>
      <c r="B397" s="5"/>
      <c r="C397" s="5"/>
      <c r="D397" s="5"/>
      <c r="E397" s="5"/>
      <c r="F397" s="56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35">
      <c r="A398" s="5"/>
      <c r="B398" s="5"/>
      <c r="C398" s="5"/>
      <c r="D398" s="5"/>
      <c r="E398" s="5"/>
      <c r="F398" s="56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35">
      <c r="A399" s="5"/>
      <c r="B399" s="5"/>
      <c r="C399" s="5"/>
      <c r="D399" s="5"/>
      <c r="E399" s="5"/>
      <c r="F399" s="56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35">
      <c r="A400" s="5"/>
      <c r="B400" s="5"/>
      <c r="C400" s="5"/>
      <c r="D400" s="5"/>
      <c r="E400" s="5"/>
      <c r="F400" s="56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35">
      <c r="A401" s="5"/>
      <c r="B401" s="5"/>
      <c r="C401" s="5"/>
      <c r="D401" s="5"/>
      <c r="E401" s="5"/>
      <c r="F401" s="56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35">
      <c r="A402" s="5"/>
      <c r="B402" s="5"/>
      <c r="C402" s="5"/>
      <c r="D402" s="5"/>
      <c r="E402" s="5"/>
      <c r="F402" s="56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35">
      <c r="A403" s="5"/>
      <c r="B403" s="5"/>
      <c r="C403" s="5"/>
      <c r="D403" s="5"/>
      <c r="E403" s="5"/>
      <c r="F403" s="56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35">
      <c r="A404" s="5"/>
      <c r="B404" s="5"/>
      <c r="C404" s="5"/>
      <c r="D404" s="5"/>
      <c r="E404" s="5"/>
      <c r="F404" s="56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35">
      <c r="A405" s="5"/>
      <c r="B405" s="5"/>
      <c r="C405" s="5"/>
      <c r="D405" s="5"/>
      <c r="E405" s="5"/>
      <c r="F405" s="56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35">
      <c r="A406" s="5"/>
      <c r="B406" s="5"/>
      <c r="C406" s="5"/>
      <c r="D406" s="5"/>
      <c r="E406" s="5"/>
      <c r="F406" s="56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35">
      <c r="A407" s="5"/>
      <c r="B407" s="5"/>
      <c r="C407" s="5"/>
      <c r="D407" s="5"/>
      <c r="E407" s="5"/>
      <c r="F407" s="56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35">
      <c r="A408" s="5"/>
      <c r="B408" s="5"/>
      <c r="C408" s="5"/>
      <c r="D408" s="5"/>
      <c r="E408" s="5"/>
      <c r="F408" s="56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35">
      <c r="A409" s="5"/>
      <c r="B409" s="5"/>
      <c r="C409" s="5"/>
      <c r="D409" s="5"/>
      <c r="E409" s="5"/>
      <c r="F409" s="56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35">
      <c r="A410" s="5"/>
      <c r="B410" s="5"/>
      <c r="C410" s="5"/>
      <c r="D410" s="5"/>
      <c r="E410" s="5"/>
      <c r="F410" s="56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35">
      <c r="A411" s="5"/>
      <c r="B411" s="5"/>
      <c r="C411" s="5"/>
      <c r="D411" s="5"/>
      <c r="E411" s="5"/>
      <c r="F411" s="56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35">
      <c r="A412" s="5"/>
      <c r="B412" s="5"/>
      <c r="C412" s="5"/>
      <c r="D412" s="5"/>
      <c r="E412" s="5"/>
      <c r="F412" s="56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35">
      <c r="A413" s="5"/>
      <c r="B413" s="5"/>
      <c r="C413" s="5"/>
      <c r="D413" s="5"/>
      <c r="E413" s="5"/>
      <c r="F413" s="56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35">
      <c r="A414" s="5"/>
      <c r="B414" s="5"/>
      <c r="C414" s="5"/>
      <c r="D414" s="5"/>
      <c r="E414" s="5"/>
      <c r="F414" s="56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35">
      <c r="A415" s="5"/>
      <c r="B415" s="5"/>
      <c r="C415" s="5"/>
      <c r="D415" s="5"/>
      <c r="E415" s="5"/>
      <c r="F415" s="56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35">
      <c r="A416" s="5"/>
      <c r="B416" s="5"/>
      <c r="C416" s="5"/>
      <c r="D416" s="5"/>
      <c r="E416" s="5"/>
      <c r="F416" s="56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35">
      <c r="A417" s="5"/>
      <c r="B417" s="5"/>
      <c r="C417" s="5"/>
      <c r="D417" s="5"/>
      <c r="E417" s="5"/>
      <c r="F417" s="56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35">
      <c r="A418" s="5"/>
      <c r="B418" s="5"/>
      <c r="C418" s="5"/>
      <c r="D418" s="5"/>
      <c r="E418" s="5"/>
      <c r="F418" s="56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35">
      <c r="A419" s="5"/>
      <c r="B419" s="5"/>
      <c r="C419" s="5"/>
      <c r="D419" s="5"/>
      <c r="E419" s="5"/>
      <c r="F419" s="56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35">
      <c r="A420" s="5"/>
      <c r="B420" s="5"/>
      <c r="C420" s="5"/>
      <c r="D420" s="5"/>
      <c r="E420" s="5"/>
      <c r="F420" s="56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35">
      <c r="A421" s="5"/>
      <c r="B421" s="5"/>
      <c r="C421" s="5"/>
      <c r="D421" s="5"/>
      <c r="E421" s="5"/>
      <c r="F421" s="56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35">
      <c r="A422" s="5"/>
      <c r="B422" s="5"/>
      <c r="C422" s="5"/>
      <c r="D422" s="5"/>
      <c r="E422" s="5"/>
      <c r="F422" s="56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35">
      <c r="A423" s="5"/>
      <c r="B423" s="5"/>
      <c r="C423" s="5"/>
      <c r="D423" s="5"/>
      <c r="E423" s="5"/>
      <c r="F423" s="56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35">
      <c r="A424" s="5"/>
      <c r="B424" s="5"/>
      <c r="C424" s="5"/>
      <c r="D424" s="5"/>
      <c r="E424" s="5"/>
      <c r="F424" s="56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35">
      <c r="A425" s="5"/>
      <c r="B425" s="5"/>
      <c r="C425" s="5"/>
      <c r="D425" s="5"/>
      <c r="E425" s="5"/>
      <c r="F425" s="56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35">
      <c r="A426" s="5"/>
      <c r="B426" s="5"/>
      <c r="C426" s="5"/>
      <c r="D426" s="5"/>
      <c r="E426" s="5"/>
      <c r="F426" s="56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35">
      <c r="A427" s="5"/>
      <c r="B427" s="5"/>
      <c r="C427" s="5"/>
      <c r="D427" s="5"/>
      <c r="E427" s="5"/>
      <c r="F427" s="56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35">
      <c r="A428" s="5"/>
      <c r="B428" s="5"/>
      <c r="C428" s="5"/>
      <c r="D428" s="5"/>
      <c r="E428" s="5"/>
      <c r="F428" s="56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35">
      <c r="A429" s="5"/>
      <c r="B429" s="5"/>
      <c r="C429" s="5"/>
      <c r="D429" s="5"/>
      <c r="E429" s="5"/>
      <c r="F429" s="56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35">
      <c r="A430" s="5"/>
      <c r="B430" s="5"/>
      <c r="C430" s="5"/>
      <c r="D430" s="5"/>
      <c r="E430" s="5"/>
      <c r="F430" s="56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35">
      <c r="A431" s="5"/>
      <c r="B431" s="5"/>
      <c r="C431" s="5"/>
      <c r="D431" s="5"/>
      <c r="E431" s="5"/>
      <c r="F431" s="56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35">
      <c r="A432" s="5"/>
      <c r="B432" s="5"/>
      <c r="C432" s="5"/>
      <c r="D432" s="5"/>
      <c r="E432" s="5"/>
      <c r="F432" s="56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35">
      <c r="A433" s="5"/>
      <c r="B433" s="5"/>
      <c r="C433" s="5"/>
      <c r="D433" s="5"/>
      <c r="E433" s="5"/>
      <c r="F433" s="56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35">
      <c r="A434" s="5"/>
      <c r="B434" s="5"/>
      <c r="C434" s="5"/>
      <c r="D434" s="5"/>
      <c r="E434" s="5"/>
      <c r="F434" s="56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35">
      <c r="A435" s="5"/>
      <c r="B435" s="5"/>
      <c r="C435" s="5"/>
      <c r="D435" s="5"/>
      <c r="E435" s="5"/>
      <c r="F435" s="56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35">
      <c r="A436" s="5"/>
      <c r="B436" s="5"/>
      <c r="C436" s="5"/>
      <c r="D436" s="5"/>
      <c r="E436" s="5"/>
      <c r="F436" s="56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35">
      <c r="A437" s="5"/>
      <c r="B437" s="5"/>
      <c r="C437" s="5"/>
      <c r="D437" s="5"/>
      <c r="E437" s="5"/>
      <c r="F437" s="56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35">
      <c r="A438" s="5"/>
      <c r="B438" s="5"/>
      <c r="C438" s="5"/>
      <c r="D438" s="5"/>
      <c r="E438" s="5"/>
      <c r="F438" s="56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35">
      <c r="A439" s="5"/>
      <c r="B439" s="5"/>
      <c r="C439" s="5"/>
      <c r="D439" s="5"/>
      <c r="E439" s="5"/>
      <c r="F439" s="56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35">
      <c r="A440" s="5"/>
      <c r="B440" s="5"/>
      <c r="C440" s="5"/>
      <c r="D440" s="5"/>
      <c r="E440" s="5"/>
      <c r="F440" s="56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35">
      <c r="A441" s="5"/>
      <c r="B441" s="5"/>
      <c r="C441" s="5"/>
      <c r="D441" s="5"/>
      <c r="E441" s="5"/>
      <c r="F441" s="56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35">
      <c r="A442" s="5"/>
      <c r="B442" s="5"/>
      <c r="C442" s="5"/>
      <c r="D442" s="5"/>
      <c r="E442" s="5"/>
      <c r="F442" s="56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35">
      <c r="A443" s="5"/>
      <c r="B443" s="5"/>
      <c r="C443" s="5"/>
      <c r="D443" s="5"/>
      <c r="E443" s="5"/>
      <c r="F443" s="56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35">
      <c r="A444" s="5"/>
      <c r="B444" s="5"/>
      <c r="C444" s="5"/>
      <c r="D444" s="5"/>
      <c r="E444" s="5"/>
      <c r="F444" s="56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35">
      <c r="A445" s="5"/>
      <c r="B445" s="5"/>
      <c r="C445" s="5"/>
      <c r="D445" s="5"/>
      <c r="E445" s="5"/>
      <c r="F445" s="56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35">
      <c r="A446" s="5"/>
      <c r="B446" s="5"/>
      <c r="C446" s="5"/>
      <c r="D446" s="5"/>
      <c r="E446" s="5"/>
      <c r="F446" s="56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35">
      <c r="A447" s="5"/>
      <c r="B447" s="5"/>
      <c r="C447" s="5"/>
      <c r="D447" s="5"/>
      <c r="E447" s="5"/>
      <c r="F447" s="56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35">
      <c r="A448" s="5"/>
      <c r="B448" s="5"/>
      <c r="C448" s="5"/>
      <c r="D448" s="5"/>
      <c r="E448" s="5"/>
      <c r="F448" s="56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35">
      <c r="A449" s="5"/>
      <c r="B449" s="5"/>
      <c r="C449" s="5"/>
      <c r="D449" s="5"/>
      <c r="E449" s="5"/>
      <c r="F449" s="56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35">
      <c r="A450" s="5"/>
      <c r="B450" s="5"/>
      <c r="C450" s="5"/>
      <c r="D450" s="5"/>
      <c r="E450" s="5"/>
      <c r="F450" s="56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35">
      <c r="A451" s="5"/>
      <c r="B451" s="5"/>
      <c r="C451" s="5"/>
      <c r="D451" s="5"/>
      <c r="E451" s="5"/>
      <c r="F451" s="56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35">
      <c r="A452" s="5"/>
      <c r="B452" s="5"/>
      <c r="C452" s="5"/>
      <c r="D452" s="5"/>
      <c r="E452" s="5"/>
      <c r="F452" s="56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35">
      <c r="A453" s="5"/>
      <c r="B453" s="5"/>
      <c r="C453" s="5"/>
      <c r="D453" s="5"/>
      <c r="E453" s="5"/>
      <c r="F453" s="56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35">
      <c r="A454" s="5"/>
      <c r="B454" s="5"/>
      <c r="C454" s="5"/>
      <c r="D454" s="5"/>
      <c r="E454" s="5"/>
      <c r="F454" s="56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35">
      <c r="A455" s="5"/>
      <c r="B455" s="5"/>
      <c r="C455" s="5"/>
      <c r="D455" s="5"/>
      <c r="E455" s="5"/>
      <c r="F455" s="56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35">
      <c r="A456" s="5"/>
      <c r="B456" s="5"/>
      <c r="C456" s="5"/>
      <c r="D456" s="5"/>
      <c r="E456" s="5"/>
      <c r="F456" s="56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35">
      <c r="A457" s="5"/>
      <c r="B457" s="5"/>
      <c r="C457" s="5"/>
      <c r="D457" s="5"/>
      <c r="E457" s="5"/>
      <c r="F457" s="56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35">
      <c r="A458" s="5"/>
      <c r="B458" s="5"/>
      <c r="C458" s="5"/>
      <c r="D458" s="5"/>
      <c r="E458" s="5"/>
      <c r="F458" s="56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35">
      <c r="A459" s="5"/>
      <c r="B459" s="5"/>
      <c r="C459" s="5"/>
      <c r="D459" s="5"/>
      <c r="E459" s="5"/>
      <c r="F459" s="56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35">
      <c r="A460" s="5"/>
      <c r="B460" s="5"/>
      <c r="C460" s="5"/>
      <c r="D460" s="5"/>
      <c r="E460" s="5"/>
      <c r="F460" s="56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35">
      <c r="A461" s="5"/>
      <c r="B461" s="5"/>
      <c r="C461" s="5"/>
      <c r="D461" s="5"/>
      <c r="E461" s="5"/>
      <c r="F461" s="56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35">
      <c r="A462" s="5"/>
      <c r="B462" s="5"/>
      <c r="C462" s="5"/>
      <c r="D462" s="5"/>
      <c r="E462" s="5"/>
      <c r="F462" s="56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35">
      <c r="A463" s="5"/>
      <c r="B463" s="5"/>
      <c r="C463" s="5"/>
      <c r="D463" s="5"/>
      <c r="E463" s="5"/>
      <c r="F463" s="56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35">
      <c r="A464" s="5"/>
      <c r="B464" s="5"/>
      <c r="C464" s="5"/>
      <c r="D464" s="5"/>
      <c r="E464" s="5"/>
      <c r="F464" s="56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35">
      <c r="A465" s="5"/>
      <c r="B465" s="5"/>
      <c r="C465" s="5"/>
      <c r="D465" s="5"/>
      <c r="E465" s="5"/>
      <c r="F465" s="56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35">
      <c r="A466" s="5"/>
      <c r="B466" s="5"/>
      <c r="C466" s="5"/>
      <c r="D466" s="5"/>
      <c r="E466" s="5"/>
      <c r="F466" s="56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35">
      <c r="A467" s="5"/>
      <c r="B467" s="5"/>
      <c r="C467" s="5"/>
      <c r="D467" s="5"/>
      <c r="E467" s="5"/>
      <c r="F467" s="56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35">
      <c r="A468" s="5"/>
      <c r="B468" s="5"/>
      <c r="C468" s="5"/>
      <c r="D468" s="5"/>
      <c r="E468" s="5"/>
      <c r="F468" s="56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35">
      <c r="A469" s="5"/>
      <c r="B469" s="5"/>
      <c r="C469" s="5"/>
      <c r="D469" s="5"/>
      <c r="E469" s="5"/>
      <c r="F469" s="56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35">
      <c r="A470" s="5"/>
      <c r="B470" s="5"/>
      <c r="C470" s="5"/>
      <c r="D470" s="5"/>
      <c r="E470" s="5"/>
      <c r="F470" s="56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35">
      <c r="A471" s="5"/>
      <c r="B471" s="5"/>
      <c r="C471" s="5"/>
      <c r="D471" s="5"/>
      <c r="E471" s="5"/>
      <c r="F471" s="56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35">
      <c r="A472" s="5"/>
      <c r="B472" s="5"/>
      <c r="C472" s="5"/>
      <c r="D472" s="5"/>
      <c r="E472" s="5"/>
      <c r="F472" s="56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35">
      <c r="A473" s="5"/>
      <c r="B473" s="5"/>
      <c r="C473" s="5"/>
      <c r="D473" s="5"/>
      <c r="E473" s="5"/>
      <c r="F473" s="56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35">
      <c r="A474" s="5"/>
      <c r="B474" s="5"/>
      <c r="C474" s="5"/>
      <c r="D474" s="5"/>
      <c r="E474" s="5"/>
      <c r="F474" s="56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35">
      <c r="A475" s="5"/>
      <c r="B475" s="5"/>
      <c r="C475" s="5"/>
      <c r="D475" s="5"/>
      <c r="E475" s="5"/>
      <c r="F475" s="56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35">
      <c r="A476" s="5"/>
      <c r="B476" s="5"/>
      <c r="C476" s="5"/>
      <c r="D476" s="5"/>
      <c r="E476" s="5"/>
      <c r="F476" s="56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35">
      <c r="A477" s="5"/>
      <c r="B477" s="5"/>
      <c r="C477" s="5"/>
      <c r="D477" s="5"/>
      <c r="E477" s="5"/>
      <c r="F477" s="56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35">
      <c r="A478" s="5"/>
      <c r="B478" s="5"/>
      <c r="C478" s="5"/>
      <c r="D478" s="5"/>
      <c r="E478" s="5"/>
      <c r="F478" s="56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35">
      <c r="A479" s="5"/>
      <c r="B479" s="5"/>
      <c r="C479" s="5"/>
      <c r="D479" s="5"/>
      <c r="E479" s="5"/>
      <c r="F479" s="56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35">
      <c r="A480" s="5"/>
      <c r="B480" s="5"/>
      <c r="C480" s="5"/>
      <c r="D480" s="5"/>
      <c r="E480" s="5"/>
      <c r="F480" s="56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35">
      <c r="A481" s="5"/>
      <c r="B481" s="5"/>
      <c r="C481" s="5"/>
      <c r="D481" s="5"/>
      <c r="E481" s="5"/>
      <c r="F481" s="56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35">
      <c r="A482" s="5"/>
      <c r="B482" s="5"/>
      <c r="C482" s="5"/>
      <c r="D482" s="5"/>
      <c r="E482" s="5"/>
      <c r="F482" s="56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35">
      <c r="A483" s="5"/>
      <c r="B483" s="5"/>
      <c r="C483" s="5"/>
      <c r="D483" s="5"/>
      <c r="E483" s="5"/>
      <c r="F483" s="56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35">
      <c r="A484" s="5"/>
      <c r="B484" s="5"/>
      <c r="C484" s="5"/>
      <c r="D484" s="5"/>
      <c r="E484" s="5"/>
      <c r="F484" s="56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35">
      <c r="A485" s="5"/>
      <c r="B485" s="5"/>
      <c r="C485" s="5"/>
      <c r="D485" s="5"/>
      <c r="E485" s="5"/>
      <c r="F485" s="56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35">
      <c r="A486" s="5"/>
      <c r="B486" s="5"/>
      <c r="C486" s="5"/>
      <c r="D486" s="5"/>
      <c r="E486" s="5"/>
      <c r="F486" s="56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35">
      <c r="A487" s="5"/>
      <c r="B487" s="5"/>
      <c r="C487" s="5"/>
      <c r="D487" s="5"/>
      <c r="E487" s="5"/>
      <c r="F487" s="56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35">
      <c r="A488" s="5"/>
      <c r="B488" s="5"/>
      <c r="C488" s="5"/>
      <c r="D488" s="5"/>
      <c r="E488" s="5"/>
      <c r="F488" s="56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35">
      <c r="A489" s="5"/>
      <c r="B489" s="5"/>
      <c r="C489" s="5"/>
      <c r="D489" s="5"/>
      <c r="E489" s="5"/>
      <c r="F489" s="56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35">
      <c r="A490" s="5"/>
      <c r="B490" s="5"/>
      <c r="C490" s="5"/>
      <c r="D490" s="5"/>
      <c r="E490" s="5"/>
      <c r="F490" s="56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35">
      <c r="A491" s="5"/>
      <c r="B491" s="5"/>
      <c r="C491" s="5"/>
      <c r="D491" s="5"/>
      <c r="E491" s="5"/>
      <c r="F491" s="56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35">
      <c r="A492" s="5"/>
      <c r="B492" s="5"/>
      <c r="C492" s="5"/>
      <c r="D492" s="5"/>
      <c r="E492" s="5"/>
      <c r="F492" s="56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35">
      <c r="A493" s="5"/>
      <c r="B493" s="5"/>
      <c r="C493" s="5"/>
      <c r="D493" s="5"/>
      <c r="E493" s="5"/>
      <c r="F493" s="56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35">
      <c r="A494" s="5"/>
      <c r="B494" s="5"/>
      <c r="C494" s="5"/>
      <c r="D494" s="5"/>
      <c r="E494" s="5"/>
      <c r="F494" s="56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35">
      <c r="A495" s="5"/>
      <c r="B495" s="5"/>
      <c r="C495" s="5"/>
      <c r="D495" s="5"/>
      <c r="E495" s="5"/>
      <c r="F495" s="56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35">
      <c r="A496" s="5"/>
      <c r="B496" s="5"/>
      <c r="C496" s="5"/>
      <c r="D496" s="5"/>
      <c r="E496" s="5"/>
      <c r="F496" s="56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35">
      <c r="A497" s="5"/>
      <c r="B497" s="5"/>
      <c r="C497" s="5"/>
      <c r="D497" s="5"/>
      <c r="E497" s="5"/>
      <c r="F497" s="56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35">
      <c r="A498" s="5"/>
      <c r="B498" s="5"/>
      <c r="C498" s="5"/>
      <c r="D498" s="5"/>
      <c r="E498" s="5"/>
      <c r="F498" s="56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35">
      <c r="A499" s="5"/>
      <c r="B499" s="5"/>
      <c r="C499" s="5"/>
      <c r="D499" s="5"/>
      <c r="E499" s="5"/>
      <c r="F499" s="56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35">
      <c r="A500" s="5"/>
      <c r="B500" s="5"/>
      <c r="C500" s="5"/>
      <c r="D500" s="5"/>
      <c r="E500" s="5"/>
      <c r="F500" s="56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35">
      <c r="A501" s="5"/>
      <c r="B501" s="5"/>
      <c r="C501" s="5"/>
      <c r="D501" s="5"/>
      <c r="E501" s="5"/>
      <c r="F501" s="56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35">
      <c r="A502" s="5"/>
      <c r="B502" s="5"/>
      <c r="C502" s="5"/>
      <c r="D502" s="5"/>
      <c r="E502" s="5"/>
      <c r="F502" s="56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35">
      <c r="A503" s="5"/>
      <c r="B503" s="5"/>
      <c r="C503" s="5"/>
      <c r="D503" s="5"/>
      <c r="E503" s="5"/>
      <c r="F503" s="56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35">
      <c r="A504" s="5"/>
      <c r="B504" s="5"/>
      <c r="C504" s="5"/>
      <c r="D504" s="5"/>
      <c r="E504" s="5"/>
      <c r="F504" s="56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35">
      <c r="A505" s="5"/>
      <c r="B505" s="5"/>
      <c r="C505" s="5"/>
      <c r="D505" s="5"/>
      <c r="E505" s="5"/>
      <c r="F505" s="56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35">
      <c r="A506" s="5"/>
      <c r="B506" s="5"/>
      <c r="C506" s="5"/>
      <c r="D506" s="5"/>
      <c r="E506" s="5"/>
      <c r="F506" s="56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35">
      <c r="A507" s="5"/>
      <c r="B507" s="5"/>
      <c r="C507" s="5"/>
      <c r="D507" s="5"/>
      <c r="E507" s="5"/>
      <c r="F507" s="56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35">
      <c r="A508" s="5"/>
      <c r="B508" s="5"/>
      <c r="C508" s="5"/>
      <c r="D508" s="5"/>
      <c r="E508" s="5"/>
      <c r="F508" s="56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35">
      <c r="A509" s="5"/>
      <c r="B509" s="5"/>
      <c r="C509" s="5"/>
      <c r="D509" s="5"/>
      <c r="E509" s="5"/>
      <c r="F509" s="56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35">
      <c r="A510" s="5"/>
      <c r="B510" s="5"/>
      <c r="C510" s="5"/>
      <c r="D510" s="5"/>
      <c r="E510" s="5"/>
      <c r="F510" s="56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35">
      <c r="A511" s="5"/>
      <c r="B511" s="5"/>
      <c r="C511" s="5"/>
      <c r="D511" s="5"/>
      <c r="E511" s="5"/>
      <c r="F511" s="56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35">
      <c r="A512" s="5"/>
      <c r="B512" s="5"/>
      <c r="C512" s="5"/>
      <c r="D512" s="5"/>
      <c r="E512" s="5"/>
      <c r="F512" s="56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35">
      <c r="A513" s="5"/>
      <c r="B513" s="5"/>
      <c r="C513" s="5"/>
      <c r="D513" s="5"/>
      <c r="E513" s="5"/>
      <c r="F513" s="56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35">
      <c r="A514" s="5"/>
      <c r="B514" s="5"/>
      <c r="C514" s="5"/>
      <c r="D514" s="5"/>
      <c r="E514" s="5"/>
      <c r="F514" s="56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35">
      <c r="A515" s="5"/>
      <c r="B515" s="5"/>
      <c r="C515" s="5"/>
      <c r="D515" s="5"/>
      <c r="E515" s="5"/>
      <c r="F515" s="56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35">
      <c r="A516" s="5"/>
      <c r="B516" s="5"/>
      <c r="C516" s="5"/>
      <c r="D516" s="5"/>
      <c r="E516" s="5"/>
      <c r="F516" s="56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35">
      <c r="A517" s="5"/>
      <c r="B517" s="5"/>
      <c r="C517" s="5"/>
      <c r="D517" s="5"/>
      <c r="E517" s="5"/>
      <c r="F517" s="56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35">
      <c r="A518" s="5"/>
      <c r="B518" s="5"/>
      <c r="C518" s="5"/>
      <c r="D518" s="5"/>
      <c r="E518" s="5"/>
      <c r="F518" s="56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35">
      <c r="A519" s="5"/>
      <c r="B519" s="5"/>
      <c r="C519" s="5"/>
      <c r="D519" s="5"/>
      <c r="E519" s="5"/>
      <c r="F519" s="56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35">
      <c r="A520" s="5"/>
      <c r="B520" s="5"/>
      <c r="C520" s="5"/>
      <c r="D520" s="5"/>
      <c r="E520" s="5"/>
      <c r="F520" s="56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35">
      <c r="A521" s="5"/>
      <c r="B521" s="5"/>
      <c r="C521" s="5"/>
      <c r="D521" s="5"/>
      <c r="E521" s="5"/>
      <c r="F521" s="56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35">
      <c r="A522" s="5"/>
      <c r="B522" s="5"/>
      <c r="C522" s="5"/>
      <c r="D522" s="5"/>
      <c r="E522" s="5"/>
      <c r="F522" s="56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35">
      <c r="A523" s="5"/>
      <c r="B523" s="5"/>
      <c r="C523" s="5"/>
      <c r="D523" s="5"/>
      <c r="E523" s="5"/>
      <c r="F523" s="56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35">
      <c r="A524" s="5"/>
      <c r="B524" s="5"/>
      <c r="C524" s="5"/>
      <c r="D524" s="5"/>
      <c r="E524" s="5"/>
      <c r="F524" s="56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35">
      <c r="A525" s="5"/>
      <c r="B525" s="5"/>
      <c r="C525" s="5"/>
      <c r="D525" s="5"/>
      <c r="E525" s="5"/>
      <c r="F525" s="56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35">
      <c r="A526" s="5"/>
      <c r="B526" s="5"/>
      <c r="C526" s="5"/>
      <c r="D526" s="5"/>
      <c r="E526" s="5"/>
      <c r="F526" s="56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35">
      <c r="A527" s="5"/>
      <c r="B527" s="5"/>
      <c r="C527" s="5"/>
      <c r="D527" s="5"/>
      <c r="E527" s="5"/>
      <c r="F527" s="56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35">
      <c r="A528" s="5"/>
      <c r="B528" s="5"/>
      <c r="C528" s="5"/>
      <c r="D528" s="5"/>
      <c r="E528" s="5"/>
      <c r="F528" s="56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35">
      <c r="A529" s="5"/>
      <c r="B529" s="5"/>
      <c r="C529" s="5"/>
      <c r="D529" s="5"/>
      <c r="E529" s="5"/>
      <c r="F529" s="56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35">
      <c r="A530" s="5"/>
      <c r="B530" s="5"/>
      <c r="C530" s="5"/>
      <c r="D530" s="5"/>
      <c r="E530" s="5"/>
      <c r="F530" s="56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35">
      <c r="A531" s="5"/>
      <c r="B531" s="5"/>
      <c r="C531" s="5"/>
      <c r="D531" s="5"/>
      <c r="E531" s="5"/>
      <c r="F531" s="56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35">
      <c r="A532" s="5"/>
      <c r="B532" s="5"/>
      <c r="C532" s="5"/>
      <c r="D532" s="5"/>
      <c r="E532" s="5"/>
      <c r="F532" s="56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35">
      <c r="A533" s="5"/>
      <c r="B533" s="5"/>
      <c r="C533" s="5"/>
      <c r="D533" s="5"/>
      <c r="E533" s="5"/>
      <c r="F533" s="56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35">
      <c r="A534" s="5"/>
      <c r="B534" s="5"/>
      <c r="C534" s="5"/>
      <c r="D534" s="5"/>
      <c r="E534" s="5"/>
      <c r="F534" s="56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35">
      <c r="A535" s="5"/>
      <c r="B535" s="5"/>
      <c r="C535" s="5"/>
      <c r="D535" s="5"/>
      <c r="E535" s="5"/>
      <c r="F535" s="56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35">
      <c r="A536" s="5"/>
      <c r="B536" s="5"/>
      <c r="C536" s="5"/>
      <c r="D536" s="5"/>
      <c r="E536" s="5"/>
      <c r="F536" s="56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35">
      <c r="A537" s="5"/>
      <c r="B537" s="5"/>
      <c r="C537" s="5"/>
      <c r="D537" s="5"/>
      <c r="E537" s="5"/>
      <c r="F537" s="56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35">
      <c r="A538" s="5"/>
      <c r="B538" s="5"/>
      <c r="C538" s="5"/>
      <c r="D538" s="5"/>
      <c r="E538" s="5"/>
      <c r="F538" s="56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35">
      <c r="A539" s="5"/>
      <c r="B539" s="5"/>
      <c r="C539" s="5"/>
      <c r="D539" s="5"/>
      <c r="E539" s="5"/>
      <c r="F539" s="56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35">
      <c r="A540" s="5"/>
      <c r="B540" s="5"/>
      <c r="C540" s="5"/>
      <c r="D540" s="5"/>
      <c r="E540" s="5"/>
      <c r="F540" s="56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35">
      <c r="A541" s="5"/>
      <c r="B541" s="5"/>
      <c r="C541" s="5"/>
      <c r="D541" s="5"/>
      <c r="E541" s="5"/>
      <c r="F541" s="56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35">
      <c r="A542" s="5"/>
      <c r="B542" s="5"/>
      <c r="C542" s="5"/>
      <c r="D542" s="5"/>
      <c r="E542" s="5"/>
      <c r="F542" s="56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35">
      <c r="A543" s="5"/>
      <c r="B543" s="5"/>
      <c r="C543" s="5"/>
      <c r="D543" s="5"/>
      <c r="E543" s="5"/>
      <c r="F543" s="56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35">
      <c r="A544" s="5"/>
      <c r="B544" s="5"/>
      <c r="C544" s="5"/>
      <c r="D544" s="5"/>
      <c r="E544" s="5"/>
      <c r="F544" s="56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35">
      <c r="A545" s="5"/>
      <c r="B545" s="5"/>
      <c r="C545" s="5"/>
      <c r="D545" s="5"/>
      <c r="E545" s="5"/>
      <c r="F545" s="56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35">
      <c r="A546" s="5"/>
      <c r="B546" s="5"/>
      <c r="C546" s="5"/>
      <c r="D546" s="5"/>
      <c r="E546" s="5"/>
      <c r="F546" s="56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35">
      <c r="A547" s="5"/>
      <c r="B547" s="5"/>
      <c r="C547" s="5"/>
      <c r="D547" s="5"/>
      <c r="E547" s="5"/>
      <c r="F547" s="56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35">
      <c r="A548" s="5"/>
      <c r="B548" s="5"/>
      <c r="C548" s="5"/>
      <c r="D548" s="5"/>
      <c r="E548" s="5"/>
      <c r="F548" s="56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35">
      <c r="A549" s="5"/>
      <c r="B549" s="5"/>
      <c r="C549" s="5"/>
      <c r="D549" s="5"/>
      <c r="E549" s="5"/>
      <c r="F549" s="56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35">
      <c r="A550" s="5"/>
      <c r="B550" s="5"/>
      <c r="C550" s="5"/>
      <c r="D550" s="5"/>
      <c r="E550" s="5"/>
      <c r="F550" s="56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35">
      <c r="A551" s="5"/>
      <c r="B551" s="5"/>
      <c r="C551" s="5"/>
      <c r="D551" s="5"/>
      <c r="E551" s="5"/>
      <c r="F551" s="56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35">
      <c r="A552" s="5"/>
      <c r="B552" s="5"/>
      <c r="C552" s="5"/>
      <c r="D552" s="5"/>
      <c r="E552" s="5"/>
      <c r="F552" s="56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35">
      <c r="A553" s="5"/>
      <c r="B553" s="5"/>
      <c r="C553" s="5"/>
      <c r="D553" s="5"/>
      <c r="E553" s="5"/>
      <c r="F553" s="56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35">
      <c r="A554" s="5"/>
      <c r="B554" s="5"/>
      <c r="C554" s="5"/>
      <c r="D554" s="5"/>
      <c r="E554" s="5"/>
      <c r="F554" s="56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35">
      <c r="A555" s="5"/>
      <c r="B555" s="5"/>
      <c r="C555" s="5"/>
      <c r="D555" s="5"/>
      <c r="E555" s="5"/>
      <c r="F555" s="56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35">
      <c r="A556" s="5"/>
      <c r="B556" s="5"/>
      <c r="C556" s="5"/>
      <c r="D556" s="5"/>
      <c r="E556" s="5"/>
      <c r="F556" s="56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35">
      <c r="A557" s="5"/>
      <c r="B557" s="5"/>
      <c r="C557" s="5"/>
      <c r="D557" s="5"/>
      <c r="E557" s="5"/>
      <c r="F557" s="56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35">
      <c r="A558" s="5"/>
      <c r="B558" s="5"/>
      <c r="C558" s="5"/>
      <c r="D558" s="5"/>
      <c r="E558" s="5"/>
      <c r="F558" s="56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35">
      <c r="A559" s="5"/>
      <c r="B559" s="5"/>
      <c r="C559" s="5"/>
      <c r="D559" s="5"/>
      <c r="E559" s="5"/>
      <c r="F559" s="56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35">
      <c r="A560" s="5"/>
      <c r="B560" s="5"/>
      <c r="C560" s="5"/>
      <c r="D560" s="5"/>
      <c r="E560" s="5"/>
      <c r="F560" s="56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35">
      <c r="A561" s="5"/>
      <c r="B561" s="5"/>
      <c r="C561" s="5"/>
      <c r="D561" s="5"/>
      <c r="E561" s="5"/>
      <c r="F561" s="56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35">
      <c r="A562" s="5"/>
      <c r="B562" s="5"/>
      <c r="C562" s="5"/>
      <c r="D562" s="5"/>
      <c r="E562" s="5"/>
      <c r="F562" s="56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35">
      <c r="A563" s="5"/>
      <c r="B563" s="5"/>
      <c r="C563" s="5"/>
      <c r="D563" s="5"/>
      <c r="E563" s="5"/>
      <c r="F563" s="56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35">
      <c r="A564" s="5"/>
      <c r="B564" s="5"/>
      <c r="C564" s="5"/>
      <c r="D564" s="5"/>
      <c r="E564" s="5"/>
      <c r="F564" s="56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35">
      <c r="A565" s="5"/>
      <c r="B565" s="5"/>
      <c r="C565" s="5"/>
      <c r="D565" s="5"/>
      <c r="E565" s="5"/>
      <c r="F565" s="56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35">
      <c r="A566" s="5"/>
      <c r="B566" s="5"/>
      <c r="C566" s="5"/>
      <c r="D566" s="5"/>
      <c r="E566" s="5"/>
      <c r="F566" s="56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35">
      <c r="A567" s="5"/>
      <c r="B567" s="5"/>
      <c r="C567" s="5"/>
      <c r="D567" s="5"/>
      <c r="E567" s="5"/>
      <c r="F567" s="56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35">
      <c r="A568" s="5"/>
      <c r="B568" s="5"/>
      <c r="C568" s="5"/>
      <c r="D568" s="5"/>
      <c r="E568" s="5"/>
      <c r="F568" s="56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35">
      <c r="A569" s="5"/>
      <c r="B569" s="5"/>
      <c r="C569" s="5"/>
      <c r="D569" s="5"/>
      <c r="E569" s="5"/>
      <c r="F569" s="56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35">
      <c r="A570" s="5"/>
      <c r="B570" s="5"/>
      <c r="C570" s="5"/>
      <c r="D570" s="5"/>
      <c r="E570" s="5"/>
      <c r="F570" s="56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35">
      <c r="A571" s="5"/>
      <c r="B571" s="5"/>
      <c r="C571" s="5"/>
      <c r="D571" s="5"/>
      <c r="E571" s="5"/>
      <c r="F571" s="56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35">
      <c r="A572" s="5"/>
      <c r="B572" s="5"/>
      <c r="C572" s="5"/>
      <c r="D572" s="5"/>
      <c r="E572" s="5"/>
      <c r="F572" s="56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35">
      <c r="A573" s="5"/>
      <c r="B573" s="5"/>
      <c r="C573" s="5"/>
      <c r="D573" s="5"/>
      <c r="E573" s="5"/>
      <c r="F573" s="56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35">
      <c r="A574" s="5"/>
      <c r="B574" s="5"/>
      <c r="C574" s="5"/>
      <c r="D574" s="5"/>
      <c r="E574" s="5"/>
      <c r="F574" s="56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35">
      <c r="A575" s="5"/>
      <c r="B575" s="5"/>
      <c r="C575" s="5"/>
      <c r="D575" s="5"/>
      <c r="E575" s="5"/>
      <c r="F575" s="56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35">
      <c r="A576" s="5"/>
      <c r="B576" s="5"/>
      <c r="C576" s="5"/>
      <c r="D576" s="5"/>
      <c r="E576" s="5"/>
      <c r="F576" s="56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35">
      <c r="A577" s="5"/>
      <c r="B577" s="5"/>
      <c r="C577" s="5"/>
      <c r="D577" s="5"/>
      <c r="E577" s="5"/>
      <c r="F577" s="56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35">
      <c r="A578" s="5"/>
      <c r="B578" s="5"/>
      <c r="C578" s="5"/>
      <c r="D578" s="5"/>
      <c r="E578" s="5"/>
      <c r="F578" s="56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35">
      <c r="A579" s="5"/>
      <c r="B579" s="5"/>
      <c r="C579" s="5"/>
      <c r="D579" s="5"/>
      <c r="E579" s="5"/>
      <c r="F579" s="56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35">
      <c r="A580" s="5"/>
      <c r="B580" s="5"/>
      <c r="C580" s="5"/>
      <c r="D580" s="5"/>
      <c r="E580" s="5"/>
      <c r="F580" s="56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35">
      <c r="A581" s="5"/>
      <c r="B581" s="5"/>
      <c r="C581" s="5"/>
      <c r="D581" s="5"/>
      <c r="E581" s="5"/>
      <c r="F581" s="56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35">
      <c r="A582" s="5"/>
      <c r="B582" s="5"/>
      <c r="C582" s="5"/>
      <c r="D582" s="5"/>
      <c r="E582" s="5"/>
      <c r="F582" s="56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35">
      <c r="A583" s="5"/>
      <c r="B583" s="5"/>
      <c r="C583" s="5"/>
      <c r="D583" s="5"/>
      <c r="E583" s="5"/>
      <c r="F583" s="56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35">
      <c r="A584" s="5"/>
      <c r="B584" s="5"/>
      <c r="C584" s="5"/>
      <c r="D584" s="5"/>
      <c r="E584" s="5"/>
      <c r="F584" s="56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35">
      <c r="A585" s="5"/>
      <c r="B585" s="5"/>
      <c r="C585" s="5"/>
      <c r="D585" s="5"/>
      <c r="E585" s="5"/>
      <c r="F585" s="56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35">
      <c r="A586" s="5"/>
      <c r="B586" s="5"/>
      <c r="C586" s="5"/>
      <c r="D586" s="5"/>
      <c r="E586" s="5"/>
      <c r="F586" s="56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35">
      <c r="A587" s="5"/>
      <c r="B587" s="5"/>
      <c r="C587" s="5"/>
      <c r="D587" s="5"/>
      <c r="E587" s="5"/>
      <c r="F587" s="56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35">
      <c r="A588" s="5"/>
      <c r="B588" s="5"/>
      <c r="C588" s="5"/>
      <c r="D588" s="5"/>
      <c r="E588" s="5"/>
      <c r="F588" s="56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35">
      <c r="A589" s="5"/>
      <c r="B589" s="5"/>
      <c r="C589" s="5"/>
      <c r="D589" s="5"/>
      <c r="E589" s="5"/>
      <c r="F589" s="56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35">
      <c r="A590" s="5"/>
      <c r="B590" s="5"/>
      <c r="C590" s="5"/>
      <c r="D590" s="5"/>
      <c r="E590" s="5"/>
      <c r="F590" s="56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35">
      <c r="A591" s="5"/>
      <c r="B591" s="5"/>
      <c r="C591" s="5"/>
      <c r="D591" s="5"/>
      <c r="E591" s="5"/>
      <c r="F591" s="56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35">
      <c r="A592" s="5"/>
      <c r="B592" s="5"/>
      <c r="C592" s="5"/>
      <c r="D592" s="5"/>
      <c r="E592" s="5"/>
      <c r="F592" s="56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35">
      <c r="A593" s="5"/>
      <c r="B593" s="5"/>
      <c r="C593" s="5"/>
      <c r="D593" s="5"/>
      <c r="E593" s="5"/>
      <c r="F593" s="56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35">
      <c r="A594" s="5"/>
      <c r="B594" s="5"/>
      <c r="C594" s="5"/>
      <c r="D594" s="5"/>
      <c r="E594" s="5"/>
      <c r="F594" s="56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35">
      <c r="A595" s="5"/>
      <c r="B595" s="5"/>
      <c r="C595" s="5"/>
      <c r="D595" s="5"/>
      <c r="E595" s="5"/>
      <c r="F595" s="56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35">
      <c r="A596" s="5"/>
      <c r="B596" s="5"/>
      <c r="C596" s="5"/>
      <c r="D596" s="5"/>
      <c r="E596" s="5"/>
      <c r="F596" s="56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35">
      <c r="A597" s="5"/>
      <c r="B597" s="5"/>
      <c r="C597" s="5"/>
      <c r="D597" s="5"/>
      <c r="E597" s="5"/>
      <c r="F597" s="56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35">
      <c r="A598" s="5"/>
      <c r="B598" s="5"/>
      <c r="C598" s="5"/>
      <c r="D598" s="5"/>
      <c r="E598" s="5"/>
      <c r="F598" s="56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35">
      <c r="A599" s="5"/>
      <c r="B599" s="5"/>
      <c r="C599" s="5"/>
      <c r="D599" s="5"/>
      <c r="E599" s="5"/>
      <c r="F599" s="56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35">
      <c r="A600" s="5"/>
      <c r="B600" s="5"/>
      <c r="C600" s="5"/>
      <c r="D600" s="5"/>
      <c r="E600" s="5"/>
      <c r="F600" s="56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35">
      <c r="A601" s="5"/>
      <c r="B601" s="5"/>
      <c r="C601" s="5"/>
      <c r="D601" s="5"/>
      <c r="E601" s="5"/>
      <c r="F601" s="56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35">
      <c r="A602" s="5"/>
      <c r="B602" s="5"/>
      <c r="C602" s="5"/>
      <c r="D602" s="5"/>
      <c r="E602" s="5"/>
      <c r="F602" s="56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35">
      <c r="A603" s="5"/>
      <c r="B603" s="5"/>
      <c r="C603" s="5"/>
      <c r="D603" s="5"/>
      <c r="E603" s="5"/>
      <c r="F603" s="56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35">
      <c r="A604" s="5"/>
      <c r="B604" s="5"/>
      <c r="C604" s="5"/>
      <c r="D604" s="5"/>
      <c r="E604" s="5"/>
      <c r="F604" s="56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35">
      <c r="A605" s="5"/>
      <c r="B605" s="5"/>
      <c r="C605" s="5"/>
      <c r="D605" s="5"/>
      <c r="E605" s="5"/>
      <c r="F605" s="56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35">
      <c r="A606" s="5"/>
      <c r="B606" s="5"/>
      <c r="C606" s="5"/>
      <c r="D606" s="5"/>
      <c r="E606" s="5"/>
      <c r="F606" s="56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35">
      <c r="A607" s="5"/>
      <c r="B607" s="5"/>
      <c r="C607" s="5"/>
      <c r="D607" s="5"/>
      <c r="E607" s="5"/>
      <c r="F607" s="56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35">
      <c r="A608" s="5"/>
      <c r="B608" s="5"/>
      <c r="C608" s="5"/>
      <c r="D608" s="5"/>
      <c r="E608" s="5"/>
      <c r="F608" s="56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35">
      <c r="A609" s="5"/>
      <c r="B609" s="5"/>
      <c r="C609" s="5"/>
      <c r="D609" s="5"/>
      <c r="E609" s="5"/>
      <c r="F609" s="56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35">
      <c r="A610" s="5"/>
      <c r="B610" s="5"/>
      <c r="C610" s="5"/>
      <c r="D610" s="5"/>
      <c r="E610" s="5"/>
      <c r="F610" s="56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35">
      <c r="A611" s="5"/>
      <c r="B611" s="5"/>
      <c r="C611" s="5"/>
      <c r="D611" s="5"/>
      <c r="E611" s="5"/>
      <c r="F611" s="56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35">
      <c r="A612" s="5"/>
      <c r="B612" s="5"/>
      <c r="C612" s="5"/>
      <c r="D612" s="5"/>
      <c r="E612" s="5"/>
      <c r="F612" s="56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35">
      <c r="A613" s="5"/>
      <c r="B613" s="5"/>
      <c r="C613" s="5"/>
      <c r="D613" s="5"/>
      <c r="E613" s="5"/>
      <c r="F613" s="56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</sheetData>
  <mergeCells count="14">
    <mergeCell ref="B8:C8"/>
    <mergeCell ref="J2:J3"/>
    <mergeCell ref="C3:E3"/>
    <mergeCell ref="C4:E4"/>
    <mergeCell ref="A5:E5"/>
    <mergeCell ref="B6:E6"/>
    <mergeCell ref="B7:E7"/>
    <mergeCell ref="A1:A4"/>
    <mergeCell ref="B1:E1"/>
    <mergeCell ref="F1:F3"/>
    <mergeCell ref="G1:G3"/>
    <mergeCell ref="H1:H3"/>
    <mergeCell ref="I1:I3"/>
    <mergeCell ref="C2:E2"/>
  </mergeCells>
  <pageMargins left="0.78740157480314965" right="0.78740157480314965" top="0.78740157480314965" bottom="0.78740157480314965" header="0.31496062992125984" footer="0.78740157480314965"/>
  <pageSetup paperSize="9" scale="4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55E561D55EA41AC3E878CAAABF20B" ma:contentTypeVersion="24" ma:contentTypeDescription="Crea un document nou" ma:contentTypeScope="" ma:versionID="5c797bcc86321068f2b880cdadfbb5eb">
  <xsd:schema xmlns:xsd="http://www.w3.org/2001/XMLSchema" xmlns:xs="http://www.w3.org/2001/XMLSchema" xmlns:p="http://schemas.microsoft.com/office/2006/metadata/properties" xmlns:ns2="89c110f2-b19e-4fb1-93b9-c8be336c0a2b" xmlns:ns3="43606b49-3f3a-4e3d-9cd3-b8177d22ab77" targetNamespace="http://schemas.microsoft.com/office/2006/metadata/properties" ma:root="true" ma:fieldsID="265d92d0bc9114e8dbcb64c320dae285" ns2:_="" ns3:_="">
    <xsd:import namespace="89c110f2-b19e-4fb1-93b9-c8be336c0a2b"/>
    <xsd:import namespace="43606b49-3f3a-4e3d-9cd3-b8177d22a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110f2-b19e-4fb1-93b9-c8be336c0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06b49-3f3a-4e3d-9cd3-b8177d22a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f44865d-e1a2-4212-972d-40c5aa230fb6}" ma:internalName="TaxCatchAll" ma:showField="CatchAllData" ma:web="43606b49-3f3a-4e3d-9cd3-b8177d22a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606b49-3f3a-4e3d-9cd3-b8177d22ab77" xsi:nil="true"/>
    <lcf76f155ced4ddcb4097134ff3c332f xmlns="89c110f2-b19e-4fb1-93b9-c8be336c0a2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2C374-C84C-4E8D-B588-E292635D5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c110f2-b19e-4fb1-93b9-c8be336c0a2b"/>
    <ds:schemaRef ds:uri="43606b49-3f3a-4e3d-9cd3-b8177d22a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04009D-181E-46B5-ADF9-C650649510B8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43606b49-3f3a-4e3d-9cd3-b8177d22ab77"/>
    <ds:schemaRef ds:uri="http://schemas.openxmlformats.org/package/2006/metadata/core-properties"/>
    <ds:schemaRef ds:uri="89c110f2-b19e-4fb1-93b9-c8be336c0a2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3E888A8-83EE-4415-821F-45A2C8544B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Ecograf reumatologia</vt:lpstr>
      <vt:lpstr>'Ecograf reumatologia'!Àrea_d'impressió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2026-06-03T11:09:15Z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0x0101000FE55E561D55EA41AC3E878CAAABF20B</vt:lpwstr>
  </property>
  <property fmtid="{D5CDD505-2E9C-101B-9397-08002B2CF9AE}" pid="3" name="MediaServiceImageTags">
    <vt:lpwstr/>
  </property>
</Properties>
</file>