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tats compartides\Jurídic Contractual\Nova R\CONTRACTACIONS 2026\2. LICITACIONS\HSE00009_2026 Agències comunicació\02. Plecs\"/>
    </mc:Choice>
  </mc:AlternateContent>
  <bookViews>
    <workbookView xWindow="0" yWindow="0" windowWidth="51600" windowHeight="17715"/>
  </bookViews>
  <sheets>
    <sheet name="Model CAST" sheetId="1" r:id="rId1"/>
  </sheets>
  <calcPr calcId="152511"/>
  <extLst>
    <ext uri="GoogleSheetsCustomDataVersion2">
      <go:sheetsCustomData xmlns:go="http://customooxmlschemas.google.com/" r:id="rId5" roundtripDataChecksum="ZoUCUyoL3LGpBMwZbfbdQEBC7Bf3zSgXzepeF+lF6OM="/>
    </ext>
  </extLst>
</workbook>
</file>

<file path=xl/calcChain.xml><?xml version="1.0" encoding="utf-8"?>
<calcChain xmlns="http://schemas.openxmlformats.org/spreadsheetml/2006/main">
  <c r="D38" i="1" l="1"/>
  <c r="D37" i="1"/>
  <c r="D35" i="1"/>
  <c r="D34" i="1"/>
  <c r="D32" i="1"/>
  <c r="D31" i="1"/>
  <c r="D29" i="1"/>
  <c r="D28" i="1"/>
  <c r="J22" i="1"/>
  <c r="G22" i="1"/>
  <c r="J21" i="1"/>
  <c r="G21" i="1"/>
  <c r="J20" i="1"/>
  <c r="G20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<sst xmlns="http://schemas.openxmlformats.org/spreadsheetml/2006/main" count="52" uniqueCount="46">
  <si>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</si>
  <si>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</si>
  <si>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</si>
  <si>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</si>
  <si>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</si>
  <si>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</si>
  <si>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</si>
  <si>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</si>
  <si>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</si>
  <si>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NIF Empresa</t>
  </si>
  <si>
    <t>Título del Contrato (introducir el título del Apartado A del QC del PCP)</t>
  </si>
  <si>
    <t>Servicio de contratación de agencias de comunicación para planes y campañas de comunicación externa y de marca, servicios especializados en comunicación interna y cultura organizativa, producción de productos corporativos, asesorías de comunicación y Workshops de comunicación para la UOC. Lote 3. Producción de productos corporativos.</t>
  </si>
  <si>
    <t>Código de Expediente</t>
  </si>
  <si>
    <t>HSE000009/2026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</si>
  <si>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</si>
  <si>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</si>
  <si>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OFERTA LICITADOR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</si>
  <si>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</si>
  <si>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</si>
  <si>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</si>
  <si>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</si>
  <si>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</si>
  <si>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</si>
  <si>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</si>
  <si>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</si>
  <si>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Productos pequeños</t>
  </si>
  <si>
    <t>Precio (€)</t>
  </si>
  <si>
    <t>€/h</t>
  </si>
  <si>
    <t>Productos medianos</t>
  </si>
  <si>
    <t>Productos grandes</t>
  </si>
  <si>
    <t>CONCEPTOS DIFERENTES AL PRECIO</t>
  </si>
  <si>
    <t>Oferta</t>
  </si>
  <si>
    <t xml:space="preserve">1. Acredita que alguno de los perfiles que conforman el equipo técnico adscrito al servicio, tiene 3 o más premios y/o reconocimientos obtenidos para la conceptualización, diseño o desarrollo de productos corporativos. Acreditación: Declaración responsable especificando los premios/reconocimientos obtenidos y certificados acreditativos.
</t>
  </si>
  <si>
    <t>1.1 Si y se aporta la acreditación</t>
  </si>
  <si>
    <t>1.2 No</t>
  </si>
  <si>
    <t xml:space="preserve">2. Acredita que alguno de los perfiles que conforman el equipo técnico adscrito al servicio, ha participado o tiene experiencia de 2 o más proyectos de realización/conceptualización de productos corporativos multiformato.Acreditación: CV del perfil correspondiente donde se detalle la realización de los proyectos en cuestión.
</t>
  </si>
  <si>
    <t>2.1 Si y se aporta la acreditación</t>
  </si>
  <si>
    <t>2.2 No</t>
  </si>
  <si>
    <t xml:space="preserve">3. Acredita que alguno de los perfiles que conforman el equipo técnico adscrito al servicio, ha participado o tiene experiencia de 1 o  más proyectos de definición de relato institucional y creación de narrativas estratégicas de comunicación. Acreditación: CV del perfil correspondiente donde se detalle la realización del/los proyectos en cuestión.
</t>
  </si>
  <si>
    <t>3.1 Si y se aporta la acreditación</t>
  </si>
  <si>
    <t>3.2 No</t>
  </si>
  <si>
    <t xml:space="preserve">4. Acreditar que alguno de los perfiles que conforman el equipo técnico adscrito al servicio, ha participado o tiene experiencia de 1 o más proyectos vinculados a la promoción de la igualdad de género. Acreditación:  CV del perfil correspondiente donde se detalle la realización del/los proyectos en cuestión.
</t>
  </si>
  <si>
    <t>4.1 Si y se aporta la acreditación</t>
  </si>
  <si>
    <t>4.2 No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</si>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</sst>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8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i/>
      <sz val="10"/>
      <color rgb="FFFF0000"/>
      <name val="Arial"/>
    </font>
    <font>
      <sz val="10"/>
      <name val="Arial"/>
    </font>
    <font>
      <sz val="9"/>
      <color rgb="FF000000"/>
      <name val="Arial"/>
    </font>
    <font>
      <b/>
      <i/>
      <sz val="11"/>
      <color rgb="FFFF0000"/>
      <name val="Google Sans"/>
    </font>
    <font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5" borderId="7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3" fillId="0" borderId="0" xfId="0" applyFont="1" applyProtection="1"/>
    <xf numFmtId="0" fontId="1" fillId="2" borderId="2" xfId="0" applyFont="1" applyFill="1" applyBorder="1" applyAlignment="1" applyProtection="1">
      <alignment horizontal="center"/>
    </xf>
    <xf numFmtId="0" fontId="4" fillId="0" borderId="3" xfId="0" applyFont="1" applyBorder="1" applyProtection="1"/>
    <xf numFmtId="0" fontId="4" fillId="0" borderId="4" xfId="0" applyFont="1" applyBorder="1" applyProtection="1"/>
    <xf numFmtId="0" fontId="1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/>
    </xf>
  </cellXfs>
  <cellStyles count="1">
    <cellStyle name="Normal" xfId="0" builtinId="0"/>
  </cellStyles>
  <dxfs count="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1000"/>
  <sheetViews>
    <sheetView tabSelected="1" zoomScale="85" zoomScaleNormal="85" workbookViewId="0">
      <selection activeCell="C12" sqref="C12"/>
    </sheetView>
  </sheetViews>
  <sheetFormatPr defaultColWidth="12.5703125" defaultRowHeight="15" customHeight="1"/>
  <cols>
    <col min="1" max="1" width="2.28515625" style="1" customWidth="1"/>
    <col min="2" max="2" width="57.5703125" style="1" customWidth="1"/>
    <col min="3" max="3" width="44.7109375" style="1" customWidth="1"/>
    <col min="4" max="4" width="37.5703125" style="1" customWidth="1"/>
    <col min="5" max="5" width="25.28515625" style="1" customWidth="1"/>
    <col min="6" max="6" width="24.85546875" style="1" customWidth="1"/>
    <col min="7" max="7" width="17.5703125" style="1" customWidth="1"/>
    <col min="8" max="8" width="12.28515625" style="1" customWidth="1"/>
    <col min="9" max="9" width="14.42578125" style="1" customWidth="1"/>
    <col min="10" max="10" width="35.28515625" style="1" customWidth="1"/>
    <col min="11" max="16384" width="12.5703125" style="1"/>
  </cols>
  <sheetData>
    <row r="1" spans="2:10" ht="15.75" customHeight="1"/>
    <row r="2" spans="2:10" ht="15.75" customHeight="1"/>
    <row r="3" spans="2:10" ht="15.75" customHeight="1">
      <c r="B3" s="2" t="s">
        <v>0</v>
      </c>
      <c r="C3" s="3"/>
      <c r="D3" s="3"/>
      <c r="E3" s="3"/>
      <c r="F3" s="3"/>
      <c r="G3" s="3"/>
      <c r="H3" s="3"/>
      <c r="I3" s="3"/>
      <c r="J3" s="3"/>
    </row>
    <row r="4" spans="2:10" ht="15.75" customHeight="1">
      <c r="B4" s="2" t="s">
        <v>1</v>
      </c>
      <c r="C4" s="3"/>
      <c r="D4" s="3"/>
      <c r="E4" s="3"/>
      <c r="F4" s="3"/>
      <c r="G4" s="3"/>
      <c r="H4" s="3"/>
      <c r="I4" s="3"/>
      <c r="J4" s="3"/>
    </row>
    <row r="5" spans="2:10" ht="15.75" customHeight="1">
      <c r="B5" s="4"/>
    </row>
    <row r="6" spans="2:10" ht="15.75" customHeight="1">
      <c r="B6" s="5" t="s">
        <v>2</v>
      </c>
      <c r="C6" s="6" t="s">
        <v>3</v>
      </c>
      <c r="D6" s="6" t="s">
        <v>4</v>
      </c>
    </row>
    <row r="7" spans="2:10" ht="15.75" customHeight="1">
      <c r="B7" s="7" t="s">
        <v>5</v>
      </c>
      <c r="C7" s="8"/>
      <c r="D7" s="9" t="str">
        <f t="shared" ref="D7:D9" si="0">IF(C7="","Pendiente incluir información","")</f>
        <v>Pendiente incluir información</v>
      </c>
    </row>
    <row r="8" spans="2:10" ht="15.75" customHeight="1">
      <c r="B8" s="7" t="s">
        <v>6</v>
      </c>
      <c r="C8" s="8"/>
      <c r="D8" s="9" t="str">
        <f t="shared" si="0"/>
        <v>Pendiente incluir información</v>
      </c>
    </row>
    <row r="9" spans="2:10" ht="15.75" customHeight="1">
      <c r="B9" s="10" t="s">
        <v>7</v>
      </c>
      <c r="C9" s="11"/>
      <c r="D9" s="9" t="str">
        <f t="shared" si="0"/>
        <v>Pendiente incluir información</v>
      </c>
      <c r="I9" s="4"/>
    </row>
    <row r="10" spans="2:10" ht="15.75" customHeight="1">
      <c r="B10" s="10" t="s">
        <v>8</v>
      </c>
      <c r="C10" s="11"/>
      <c r="D10" s="9" t="str">
        <f t="shared" ref="D10:D11" si="1">IF(AND(C10="",$C$9="representación de la empresa"),"Pendiente incluir información","")</f>
        <v/>
      </c>
      <c r="I10" s="4"/>
    </row>
    <row r="11" spans="2:10" ht="15.75" customHeight="1">
      <c r="B11" s="10" t="s">
        <v>9</v>
      </c>
      <c r="C11" s="11"/>
      <c r="D11" s="9" t="str">
        <f t="shared" si="1"/>
        <v/>
      </c>
      <c r="I11" s="4"/>
    </row>
    <row r="12" spans="2:10" ht="117.75" customHeight="1">
      <c r="B12" s="28" t="s">
        <v>10</v>
      </c>
      <c r="C12" s="29" t="s">
        <v>11</v>
      </c>
      <c r="D12" s="12"/>
      <c r="E12" s="13"/>
      <c r="F12" s="13"/>
      <c r="G12" s="13"/>
      <c r="H12" s="13"/>
      <c r="I12" s="4"/>
    </row>
    <row r="13" spans="2:10" ht="15.75" customHeight="1">
      <c r="B13" s="28" t="s">
        <v>12</v>
      </c>
      <c r="C13" s="29" t="s">
        <v>13</v>
      </c>
      <c r="D13" s="12"/>
      <c r="E13" s="13"/>
      <c r="F13" s="13"/>
      <c r="G13" s="13"/>
      <c r="H13" s="13"/>
      <c r="I13" s="4"/>
    </row>
    <row r="14" spans="2:10" ht="15.75" customHeight="1">
      <c r="B14" s="13"/>
      <c r="C14" s="13"/>
      <c r="D14" s="13"/>
      <c r="E14" s="13"/>
      <c r="F14" s="13"/>
      <c r="G14" s="13"/>
      <c r="H14" s="13"/>
    </row>
    <row r="15" spans="2:10" ht="39.75" customHeight="1">
      <c r="B15" s="14" t="s">
        <v>14</v>
      </c>
      <c r="C15" s="3"/>
      <c r="D15" s="3"/>
      <c r="E15" s="3"/>
      <c r="F15" s="3"/>
      <c r="G15" s="3"/>
      <c r="H15" s="3"/>
    </row>
    <row r="16" spans="2:10" ht="15.75" customHeight="1">
      <c r="B16" s="15"/>
    </row>
    <row r="17" spans="2:10" ht="15.75" customHeight="1">
      <c r="B17" s="15"/>
    </row>
    <row r="18" spans="2:10" ht="15.75" customHeight="1">
      <c r="B18" s="30"/>
      <c r="C18" s="31" t="s">
        <v>15</v>
      </c>
      <c r="D18" s="32"/>
      <c r="E18" s="33"/>
      <c r="F18" s="18" t="s">
        <v>16</v>
      </c>
      <c r="G18" s="16"/>
      <c r="H18" s="16"/>
      <c r="I18" s="17"/>
    </row>
    <row r="19" spans="2:10" ht="38.25" customHeight="1">
      <c r="B19" s="34" t="s">
        <v>17</v>
      </c>
      <c r="C19" s="35" t="s">
        <v>18</v>
      </c>
      <c r="D19" s="35" t="s">
        <v>19</v>
      </c>
      <c r="E19" s="35" t="s">
        <v>20</v>
      </c>
      <c r="F19" s="19" t="s">
        <v>21</v>
      </c>
      <c r="G19" s="35" t="s">
        <v>20</v>
      </c>
      <c r="H19" s="19" t="s">
        <v>22</v>
      </c>
      <c r="I19" s="19" t="s">
        <v>23</v>
      </c>
      <c r="J19" s="19" t="s">
        <v>24</v>
      </c>
    </row>
    <row r="20" spans="2:10" ht="24.95" customHeight="1">
      <c r="B20" s="36" t="s">
        <v>25</v>
      </c>
      <c r="C20" s="37" t="s">
        <v>26</v>
      </c>
      <c r="D20" s="38">
        <v>37.04</v>
      </c>
      <c r="E20" s="38" t="s">
        <v>27</v>
      </c>
      <c r="F20" s="21"/>
      <c r="G20" s="38" t="str">
        <f t="shared" ref="G20:G22" si="2">E20</f>
        <v>€/h</v>
      </c>
      <c r="H20" s="21"/>
      <c r="I20" s="21"/>
      <c r="J20" s="22" t="str">
        <f>IF(F20="","Pendiente incluir importe ofertado.Se han de informar todos los conceptos que componen la oferta",IF(C20="Precio (€)",IF(F20&gt;D20,"El importe indicado supera el precio máximo admitido. Este hecho supondrà la exclusión del procedimiento de licitación",""),IF(C20="Porcentaje (%) de recargo",IF(F20&gt;D20,"El porcentaje indicado supera el máximo admitido. Este hecho supondrá la exclusión del procedimiento de licitación",""),(IF(C20="Porcentaje (%) de descuento",IF(F20&lt;D20,"El porcentaje indicado es inferior al porcentaje mínimo admitido. Este hecho supondrá la exclusión del procedimiento de licitación",""),IF(F20="","Pendiente incluir importe ofertado.Se han de informar todos los conceptos que componen la oferta",IF(C20="Precio ($)",IF(F20&gt;D20,"El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1" spans="2:10" ht="24.95" customHeight="1">
      <c r="B21" s="39" t="s">
        <v>28</v>
      </c>
      <c r="C21" s="37" t="s">
        <v>26</v>
      </c>
      <c r="D21" s="38">
        <v>36.36</v>
      </c>
      <c r="E21" s="38" t="s">
        <v>27</v>
      </c>
      <c r="F21" s="21"/>
      <c r="G21" s="38" t="str">
        <f t="shared" si="2"/>
        <v>€/h</v>
      </c>
      <c r="H21" s="21"/>
      <c r="I21" s="21"/>
      <c r="J21" s="22" t="str">
        <f t="shared" ref="J21:J22" si="3"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2" spans="2:10" ht="24.95" customHeight="1">
      <c r="B22" s="39" t="s">
        <v>29</v>
      </c>
      <c r="C22" s="37" t="s">
        <v>26</v>
      </c>
      <c r="D22" s="38">
        <v>35.71</v>
      </c>
      <c r="E22" s="38" t="s">
        <v>27</v>
      </c>
      <c r="F22" s="21"/>
      <c r="G22" s="38" t="str">
        <f t="shared" si="2"/>
        <v>€/h</v>
      </c>
      <c r="H22" s="21"/>
      <c r="I22" s="21"/>
      <c r="J22" s="22" t="str">
        <f t="shared" si="3"/>
        <v>Pendiente incluir importe ofertado.Se han de informar todos los conceptos que componen la oferta</v>
      </c>
    </row>
    <row r="23" spans="2:10" ht="15.75" customHeight="1"/>
    <row r="24" spans="2:10" ht="15.75" customHeight="1"/>
    <row r="25" spans="2:10" ht="15.75" customHeight="1">
      <c r="B25" s="23"/>
    </row>
    <row r="26" spans="2:10" ht="17.25" customHeight="1">
      <c r="B26" s="5" t="s">
        <v>30</v>
      </c>
      <c r="C26" s="6" t="s">
        <v>31</v>
      </c>
      <c r="D26" s="6" t="s">
        <v>4</v>
      </c>
    </row>
    <row r="27" spans="2:10" ht="70.5" customHeight="1">
      <c r="B27" s="40" t="s">
        <v>32</v>
      </c>
      <c r="C27" s="32"/>
      <c r="D27" s="33"/>
    </row>
    <row r="28" spans="2:10" ht="15.75" customHeight="1">
      <c r="B28" s="41" t="s">
        <v>33</v>
      </c>
      <c r="C28" s="20"/>
      <c r="D28" s="24" t="str">
        <f t="shared" ref="D28:D29" si="4">IF(C28="","Pendent resposta","")</f>
        <v>Pendent resposta</v>
      </c>
    </row>
    <row r="29" spans="2:10" ht="15.75" customHeight="1">
      <c r="B29" s="41" t="s">
        <v>34</v>
      </c>
      <c r="C29" s="20"/>
      <c r="D29" s="24" t="str">
        <f t="shared" si="4"/>
        <v>Pendent resposta</v>
      </c>
    </row>
    <row r="30" spans="2:10" ht="62.25" customHeight="1">
      <c r="B30" s="40" t="s">
        <v>35</v>
      </c>
      <c r="C30" s="32"/>
      <c r="D30" s="33"/>
    </row>
    <row r="31" spans="2:10" ht="15.75" customHeight="1">
      <c r="B31" s="41" t="s">
        <v>36</v>
      </c>
      <c r="C31" s="20"/>
      <c r="D31" s="24" t="str">
        <f t="shared" ref="D31:D32" si="5">IF(C31="","Pendent resposta","")</f>
        <v>Pendent resposta</v>
      </c>
    </row>
    <row r="32" spans="2:10" ht="15.75" customHeight="1">
      <c r="B32" s="41" t="s">
        <v>37</v>
      </c>
      <c r="C32" s="20"/>
      <c r="D32" s="24" t="str">
        <f t="shared" si="5"/>
        <v>Pendent resposta</v>
      </c>
    </row>
    <row r="33" spans="2:4" ht="63.75" customHeight="1">
      <c r="B33" s="40" t="s">
        <v>38</v>
      </c>
      <c r="C33" s="32"/>
      <c r="D33" s="33"/>
    </row>
    <row r="34" spans="2:4" ht="15.75" customHeight="1">
      <c r="B34" s="41" t="s">
        <v>39</v>
      </c>
      <c r="C34" s="20"/>
      <c r="D34" s="24" t="str">
        <f t="shared" ref="D34:D35" si="6">IF(C34="","Pendent resposta","")</f>
        <v>Pendent resposta</v>
      </c>
    </row>
    <row r="35" spans="2:4" ht="15.75" customHeight="1">
      <c r="B35" s="41" t="s">
        <v>40</v>
      </c>
      <c r="C35" s="20"/>
      <c r="D35" s="24" t="str">
        <f t="shared" si="6"/>
        <v>Pendent resposta</v>
      </c>
    </row>
    <row r="36" spans="2:4" ht="59.25" customHeight="1">
      <c r="B36" s="40" t="s">
        <v>41</v>
      </c>
      <c r="C36" s="32"/>
      <c r="D36" s="33"/>
    </row>
    <row r="37" spans="2:4" ht="15.75" customHeight="1">
      <c r="B37" s="41" t="s">
        <v>42</v>
      </c>
      <c r="C37" s="20"/>
      <c r="D37" s="24" t="str">
        <f t="shared" ref="D37:D38" si="7">IF(C37="","Pendent resposta","")</f>
        <v>Pendent resposta</v>
      </c>
    </row>
    <row r="38" spans="2:4" ht="15.75" customHeight="1">
      <c r="B38" s="41" t="s">
        <v>43</v>
      </c>
      <c r="C38" s="20"/>
      <c r="D38" s="24" t="str">
        <f t="shared" si="7"/>
        <v>Pendent resposta</v>
      </c>
    </row>
    <row r="39" spans="2:4" ht="15.75" customHeight="1"/>
    <row r="40" spans="2:4" ht="15.75" customHeight="1"/>
    <row r="41" spans="2:4" ht="15.75" customHeight="1"/>
    <row r="42" spans="2:4" ht="15.75" customHeight="1">
      <c r="B42" s="4"/>
    </row>
    <row r="43" spans="2:4" ht="15.75" customHeight="1">
      <c r="B43" s="25"/>
    </row>
    <row r="44" spans="2:4" ht="15.75" customHeight="1">
      <c r="B44" s="4"/>
    </row>
    <row r="45" spans="2:4" ht="15.75" customHeight="1"/>
    <row r="46" spans="2:4" ht="15.75" customHeight="1"/>
    <row r="47" spans="2:4" ht="15.75" customHeight="1"/>
    <row r="48" spans="2:4" ht="15.75" customHeight="1"/>
    <row r="49" spans="2:8" ht="15.75" customHeight="1"/>
    <row r="50" spans="2:8" ht="15.75" customHeight="1"/>
    <row r="51" spans="2:8" ht="15.75" customHeight="1">
      <c r="B51" s="26" t="s">
        <v>44</v>
      </c>
    </row>
    <row r="52" spans="2:8" ht="15.75" customHeight="1">
      <c r="B52" s="26"/>
    </row>
    <row r="53" spans="2:8" ht="42" customHeight="1">
      <c r="B53" s="27" t="s">
        <v>45</v>
      </c>
      <c r="C53" s="3"/>
      <c r="D53" s="3"/>
      <c r="E53" s="3"/>
      <c r="F53" s="3"/>
      <c r="G53" s="3"/>
      <c r="H53" s="3"/>
    </row>
    <row r="54" spans="2:8" ht="15.75" customHeight="1"/>
    <row r="55" spans="2:8" ht="15.75" customHeight="1"/>
    <row r="56" spans="2:8" ht="15.75" customHeight="1"/>
    <row r="57" spans="2:8" ht="15.75" customHeight="1"/>
    <row r="58" spans="2:8" ht="15.75" customHeight="1"/>
    <row r="59" spans="2:8" ht="15.75" customHeight="1"/>
    <row r="60" spans="2:8" ht="15.75" customHeight="1"/>
    <row r="61" spans="2:8" ht="15.75" customHeight="1"/>
    <row r="62" spans="2:8" ht="15.75" customHeight="1"/>
    <row r="63" spans="2:8" ht="15.75" customHeight="1"/>
    <row r="64" spans="2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H1MQhkjMKH6Vr5TP+wxuZJbhFtluOeDI/WfOpZcjVQR3TEORPBcpUJ15CcduAwA4lhJMVI4AZ+9RTJI8uWDRtA==" saltValue="c0GydAzAM9d1PUlOYo9wuQ==" spinCount="100000" sheet="1" objects="1" scenarios="1"/>
  <mergeCells count="10">
    <mergeCell ref="B33:D33"/>
    <mergeCell ref="B36:D36"/>
    <mergeCell ref="B53:H53"/>
    <mergeCell ref="B3:J3"/>
    <mergeCell ref="B4:J4"/>
    <mergeCell ref="B15:H15"/>
    <mergeCell ref="C18:E18"/>
    <mergeCell ref="F18:I18"/>
    <mergeCell ref="B27:D27"/>
    <mergeCell ref="B30:D30"/>
  </mergeCells>
  <conditionalFormatting sqref="D7:F11 D28:D29 D31:D32 D34:D35 F27:F35">
    <cfRule type="cellIs" dxfId="5" priority="1" operator="equal">
      <formula>"Correcto"</formula>
    </cfRule>
  </conditionalFormatting>
  <conditionalFormatting sqref="D7:F11 D28:D29 D31:D32 D34:D35 F27:F35">
    <cfRule type="cellIs" dxfId="4" priority="2" operator="equal">
      <formula>"Pendiente incluir información"</formula>
    </cfRule>
  </conditionalFormatting>
  <conditionalFormatting sqref="J20:J22">
    <cfRule type="cellIs" dxfId="3" priority="3" operator="equal">
      <formula>"Correcto"</formula>
    </cfRule>
  </conditionalFormatting>
  <conditionalFormatting sqref="J20:J22">
    <cfRule type="notContainsBlanks" dxfId="2" priority="4">
      <formula>LEN(TRIM(J20))&gt;0</formula>
    </cfRule>
  </conditionalFormatting>
  <conditionalFormatting sqref="D37:D38">
    <cfRule type="cellIs" dxfId="1" priority="5" operator="equal">
      <formula>"Correcto"</formula>
    </cfRule>
  </conditionalFormatting>
  <conditionalFormatting sqref="D37:D38">
    <cfRule type="cellIs" dxfId="0" priority="6" operator="equal">
      <formula>"Pendiente incluir información"</formula>
    </cfRule>
  </conditionalFormatting>
  <dataValidations count="4">
    <dataValidation type="list" allowBlank="1" showErrorMessage="1" sqref="C9">
      <formula1>"Nombre propio,Representación de la empresa"</formula1>
    </dataValidation>
    <dataValidation type="list" allowBlank="1" showErrorMessage="1" sqref="C31:C32 C28:C29 C34:C35 C37:C38">
      <formula1>"Sí,No"</formula1>
    </dataValidation>
    <dataValidation type="list" allowBlank="1" showErrorMessage="1" sqref="C20:C22">
      <formula1>"Precio (€),Porcentaje (%) de recargo,Porcentaje (%) de descuento,Precio ($)"</formula1>
    </dataValidation>
    <dataValidation type="custom" allowBlank="1" showDropDown="1" showInputMessage="1" showErrorMessage="1" prompt="Com a màxim es poden entrar 2 decimals" sqref="F20:F22 H20:I22">
      <formula1>AND(F20&lt;&gt;"",LEN(RIGHT(F20,LEN(F20)-IFERROR(FIND(",",F20),LEN(F20))))&lt;=2)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2026-05-29T09:23:17Z</dcterms:modified>
</cp:coreProperties>
</file>