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5. COMPRES\CONTRACTACIÓ\CONTRACTACIÓ 2026\SGC_2026_52 Targetes NFC amb funda i lanyard\DOCUMENTS ACTUALITZATS\"/>
    </mc:Choice>
  </mc:AlternateContent>
  <xr:revisionPtr revIDLastSave="0" documentId="13_ncr:1_{95FBF506-9E09-4EC4-A530-64FE38FC1DD6}" xr6:coauthVersionLast="47" xr6:coauthVersionMax="47" xr10:uidLastSave="{00000000-0000-0000-0000-000000000000}"/>
  <bookViews>
    <workbookView xWindow="-120" yWindow="-120" windowWidth="29040" windowHeight="15720" xr2:uid="{4B6283AE-543D-4FB6-8EA5-B3048428F03D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E29" i="1"/>
  <c r="F29" i="1" s="1"/>
  <c r="G29" i="1" s="1"/>
  <c r="F28" i="1"/>
  <c r="G28" i="1" s="1"/>
  <c r="F27" i="1"/>
  <c r="G27" i="1" s="1"/>
  <c r="J28" i="1"/>
  <c r="K28" i="1" s="1"/>
  <c r="J27" i="1"/>
  <c r="K27" i="1" s="1"/>
  <c r="E55" i="1"/>
  <c r="K55" i="1"/>
  <c r="L28" i="1" l="1"/>
  <c r="L27" i="1"/>
  <c r="E56" i="1"/>
  <c r="L55" i="1"/>
  <c r="F55" i="1"/>
  <c r="G55" i="1" s="1"/>
  <c r="F56" i="1" l="1"/>
  <c r="G56" i="1" s="1"/>
</calcChain>
</file>

<file path=xl/sharedStrings.xml><?xml version="1.0" encoding="utf-8"?>
<sst xmlns="http://schemas.openxmlformats.org/spreadsheetml/2006/main" count="81" uniqueCount="58">
  <si>
    <t>ANNEX  4</t>
  </si>
  <si>
    <t>B. MODEL D’OFERTA ECONÒMICA PER LOTS</t>
  </si>
  <si>
    <t>En/na</t>
  </si>
  <si>
    <t>,    amb NIF</t>
  </si>
  <si>
    <t>, en qualitat de</t>
  </si>
  <si>
    <t>i  en nom  i  representació  de la  societat</t>
  </si>
  <si>
    <t xml:space="preserve">amb CIF </t>
  </si>
  <si>
    <t>i domiciliada a</t>
  </si>
  <si>
    <t xml:space="preserve">,   segons  escriptura  pública  autoritzada davant Notari/a </t>
  </si>
  <si>
    <t xml:space="preserve">en data </t>
  </si>
  <si>
    <t xml:space="preserve"> i amb número de protocol </t>
  </si>
  <si>
    <t xml:space="preserve">, assabentat de l’anunci publicat en data </t>
  </si>
  <si>
    <t>En relació als criteris d’avaluació objectiva que preveu el Plec de clàusules administratives particulars i el Quadre Resum (Annex 1) fa constar que l’oferta que licita pels següents lots:</t>
  </si>
  <si>
    <t>Presenta Oferta[1]</t>
  </si>
  <si>
    <t xml:space="preserve">[1] S’ha de marcar amb una “X” aquells lots als quals es presenti oferta. </t>
  </si>
  <si>
    <t>1) Criteri d'adjudicació número 1: Millora en el preu</t>
  </si>
  <si>
    <t>codi</t>
  </si>
  <si>
    <t>Article</t>
  </si>
  <si>
    <t>IVA 21%</t>
  </si>
  <si>
    <t>Import total amb IVA</t>
  </si>
  <si>
    <t>Preu ofert sense IVA (B)</t>
  </si>
  <si>
    <t>Import total sense IVA 
(A X B)</t>
  </si>
  <si>
    <t>[1] A complimentar per part de l’empresa només a les cel·les marcades en groc.</t>
  </si>
  <si>
    <t>* El preu corresponent a la bossa econòmica per altres articles està definit i no es pot modificar.</t>
  </si>
  <si>
    <t>3) Criteri d'adjudicació número 3: Millora del termini de lliurament</t>
  </si>
  <si>
    <t xml:space="preserve">Dies de reducció </t>
  </si>
  <si>
    <t>Oferta de l'empresa</t>
  </si>
  <si>
    <t xml:space="preserve">No millora </t>
  </si>
  <si>
    <t>Millora de 3 dies hàbils</t>
  </si>
  <si>
    <t>Millora de 6 dies hàbils</t>
  </si>
  <si>
    <t>Millora de 9 dies hàbils</t>
  </si>
  <si>
    <t>[1] A complimentar per part de les empreses amb un a X a l'oferta que es realitza, només a les cel·les marcades en groc.</t>
  </si>
  <si>
    <t>1) Criteri d'adjudicació número 1: Millora del preu</t>
  </si>
  <si>
    <t>Millora de 1 dies hàbils</t>
  </si>
  <si>
    <t>Millora de 2 dies hàbils</t>
  </si>
  <si>
    <t xml:space="preserve"> ……………………..                             a ………………………………………………………..</t>
  </si>
  <si>
    <t>Signat,………………………</t>
  </si>
  <si>
    <r>
      <t xml:space="preserve">Lot núm. 1 </t>
    </r>
    <r>
      <rPr>
        <sz val="8"/>
        <color rgb="FF000000"/>
        <rFont val="Arial"/>
        <family val="2"/>
      </rPr>
      <t xml:space="preserve"> Targetes identificatives RFID</t>
    </r>
  </si>
  <si>
    <r>
      <t xml:space="preserve">Lot núm. 2  </t>
    </r>
    <r>
      <rPr>
        <sz val="8"/>
        <color rgb="FF000000"/>
        <rFont val="Arial"/>
        <family val="2"/>
      </rPr>
      <t>Accessoris per a targetes identificatives</t>
    </r>
  </si>
  <si>
    <t>Total base imposable</t>
  </si>
  <si>
    <t>Preu màxim, sense IVA</t>
  </si>
  <si>
    <t xml:space="preserve">Cinta per portatargetes en color amb serigrafia a doble cara, tancament de seguretat anti escanyament i sistema retractil amb vinil transparent i mosquetó metàl·lic. Logo a 1 color a doble cara i Funda portatarges horitzontal rígida transparent o translúcida.  </t>
  </si>
  <si>
    <t>5,00 € </t>
  </si>
  <si>
    <t>Millora de 5 dies hàbils</t>
  </si>
  <si>
    <t>001</t>
  </si>
  <si>
    <t>006</t>
  </si>
  <si>
    <t>Es puntuarà la millora/reducció respecte el termini màxim de 20 dies hàbils</t>
  </si>
  <si>
    <t>Es puntuarà la millora/reducció respecte el termini màxim de 30 dies hàbils</t>
  </si>
  <si>
    <t>Unitats estimades (A)</t>
  </si>
  <si>
    <t>Targeta PVC RFID NXP MIFARE® DESFire EV3 4k impresa amb pantone + Banda magnètica alta densitat (HiCO) + Personalització 1 o 2 línies entintat, logo i colors corporatius</t>
  </si>
  <si>
    <t>002</t>
  </si>
  <si>
    <t>Personalització flat printing negre dada variable (nom, número de treballador/a, codi de targeta etc.)</t>
  </si>
  <si>
    <t>2) Criteri d’adjudicació número 2. Percentatge de material reciclable o biodegradable dels productes subministrats.</t>
  </si>
  <si>
    <t xml:space="preserve">LOT 1: TARGETES IDENTIFICATIVES RFID </t>
  </si>
  <si>
    <t>LOT 2:  ACCESSORIS PER A TARGETES IDENTIFICATIVES</t>
  </si>
  <si>
    <r>
      <t>Percentatge dels materials</t>
    </r>
    <r>
      <rPr>
        <b/>
        <sz val="8"/>
        <color rgb="FF000000"/>
        <rFont val="Arial"/>
        <family val="2"/>
      </rPr>
      <t xml:space="preserve"> reciclables o biodegradables</t>
    </r>
    <r>
      <rPr>
        <sz val="8"/>
        <color rgb="FF000000"/>
        <rFont val="Arial"/>
        <family val="2"/>
      </rPr>
      <t xml:space="preserve"> </t>
    </r>
  </si>
  <si>
    <t xml:space="preserve">  en el perfil del contractant de l’Ajuntament de Sabadell i de les condicions i </t>
  </si>
  <si>
    <r>
      <t>requisits que s’exigeixen per a l’adjudicació del contracte anomenat:</t>
    </r>
    <r>
      <rPr>
        <sz val="8"/>
        <rFont val="Arial"/>
        <family val="2"/>
      </rPr>
      <t xml:space="preserve">   </t>
    </r>
    <r>
      <rPr>
        <b/>
        <sz val="8"/>
        <rFont val="Arial"/>
        <family val="2"/>
      </rPr>
      <t>“Subministrament de targetes identificatives RFID i accessoris per al personal de l’Ajuntament de Sabadell (lots 1 i 2),”</t>
    </r>
    <r>
      <rPr>
        <sz val="8"/>
        <rFont val="Arial"/>
        <family val="2"/>
      </rPr>
      <t xml:space="preserve">, concorre a aquest procediment i es compromet, en cas de ser seleccionada la seva oferta, a l’execució del contracte amb estricta subjecció al plec de clàusules administratives particulars, al plec de condicions tècniques particulars i la resta de documentació que forma part de la licitació.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</si>
</sst>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sz val="8"/>
      <color rgb="FF40404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404040"/>
      <name val="Arial"/>
      <family val="2"/>
    </font>
    <font>
      <sz val="8"/>
      <color rgb="FF000000"/>
      <name val="Calibri"/>
      <family val="2"/>
    </font>
    <font>
      <sz val="8"/>
      <color rgb="FF747474"/>
      <name val="Arial"/>
      <family val="2"/>
    </font>
    <font>
      <sz val="8"/>
      <color rgb="FF000000"/>
      <name val="Times New Roman"/>
      <family val="1"/>
    </font>
    <font>
      <i/>
      <sz val="8"/>
      <color rgb="FF000000"/>
      <name val="Arial"/>
      <family val="2"/>
    </font>
    <font>
      <u/>
      <sz val="8"/>
      <color rgb="FF000000"/>
      <name val="Arial"/>
      <family val="2"/>
    </font>
    <font>
      <i/>
      <sz val="8"/>
      <color rgb="FF000000"/>
      <name val="Calibri"/>
      <family val="2"/>
    </font>
    <font>
      <b/>
      <sz val="10"/>
      <color rgb="FF000000"/>
      <name val="Calibri"/>
      <family val="2"/>
    </font>
    <font>
      <sz val="8"/>
      <name val="Aptos Narrow"/>
      <family val="2"/>
      <scheme val="minor"/>
    </font>
    <font>
      <sz val="8"/>
      <color theme="1"/>
      <name val="Arial"/>
      <family val="2"/>
    </font>
    <font>
      <b/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3" fillId="2" borderId="0" xfId="0" applyFont="1" applyFill="1" applyAlignment="1">
      <alignment wrapText="1"/>
    </xf>
    <xf numFmtId="0" fontId="6" fillId="2" borderId="0" xfId="0" quotePrefix="1" applyFont="1" applyFill="1" applyAlignment="1">
      <alignment horizontal="left"/>
    </xf>
    <xf numFmtId="0" fontId="3" fillId="2" borderId="0" xfId="0" quotePrefix="1" applyFont="1" applyFill="1" applyAlignment="1">
      <alignment horizontal="left"/>
    </xf>
    <xf numFmtId="0" fontId="3" fillId="2" borderId="0" xfId="0" quotePrefix="1" applyFont="1" applyFill="1"/>
    <xf numFmtId="0" fontId="7" fillId="3" borderId="4" xfId="0" applyFont="1" applyFill="1" applyBorder="1"/>
    <xf numFmtId="0" fontId="3" fillId="2" borderId="0" xfId="0" applyFont="1" applyFill="1" applyAlignment="1">
      <alignment horizontal="left" indent="2"/>
    </xf>
    <xf numFmtId="0" fontId="8" fillId="2" borderId="5" xfId="0" quotePrefix="1" applyFont="1" applyFill="1" applyBorder="1"/>
    <xf numFmtId="0" fontId="7" fillId="0" borderId="0" xfId="0" applyFont="1"/>
    <xf numFmtId="0" fontId="3" fillId="2" borderId="5" xfId="0" quotePrefix="1" applyFont="1" applyFill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7" fillId="3" borderId="4" xfId="0" applyFont="1" applyFill="1" applyBorder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6" xfId="0" quotePrefix="1" applyFont="1" applyBorder="1" applyAlignment="1">
      <alignment horizontal="left"/>
    </xf>
    <xf numFmtId="0" fontId="10" fillId="0" borderId="0" xfId="0" quotePrefix="1" applyFont="1" applyAlignment="1">
      <alignment horizontal="left"/>
    </xf>
    <xf numFmtId="0" fontId="3" fillId="0" borderId="0" xfId="0" applyFont="1"/>
    <xf numFmtId="0" fontId="11" fillId="2" borderId="0" xfId="0" applyFont="1" applyFill="1"/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8" fontId="3" fillId="0" borderId="4" xfId="0" applyNumberFormat="1" applyFont="1" applyBorder="1" applyAlignment="1">
      <alignment horizontal="right" vertical="center" wrapText="1"/>
    </xf>
    <xf numFmtId="8" fontId="3" fillId="3" borderId="4" xfId="0" applyNumberFormat="1" applyFont="1" applyFill="1" applyBorder="1" applyAlignment="1">
      <alignment horizontal="right" vertical="center" wrapText="1"/>
    </xf>
    <xf numFmtId="44" fontId="3" fillId="3" borderId="4" xfId="1" applyFont="1" applyFill="1" applyBorder="1" applyAlignment="1">
      <alignment horizontal="right" vertical="center"/>
    </xf>
    <xf numFmtId="44" fontId="3" fillId="3" borderId="4" xfId="0" applyNumberFormat="1" applyFont="1" applyFill="1" applyBorder="1" applyAlignment="1">
      <alignment horizontal="right" vertical="center"/>
    </xf>
    <xf numFmtId="8" fontId="7" fillId="0" borderId="4" xfId="0" applyNumberFormat="1" applyFont="1" applyBorder="1" applyAlignment="1">
      <alignment horizontal="right" vertical="center" wrapText="1"/>
    </xf>
    <xf numFmtId="0" fontId="14" fillId="0" borderId="0" xfId="0" quotePrefix="1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16" fillId="2" borderId="0" xfId="0" applyFont="1" applyFill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7" fillId="2" borderId="0" xfId="0" applyFont="1" applyFill="1"/>
    <xf numFmtId="0" fontId="3" fillId="0" borderId="0" xfId="0" applyFont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 indent="1"/>
    </xf>
    <xf numFmtId="8" fontId="11" fillId="0" borderId="4" xfId="0" applyNumberFormat="1" applyFont="1" applyBorder="1" applyAlignment="1">
      <alignment horizontal="right" vertical="center"/>
    </xf>
    <xf numFmtId="44" fontId="3" fillId="0" borderId="7" xfId="1" applyFont="1" applyFill="1" applyBorder="1" applyAlignment="1">
      <alignment horizontal="right" vertical="center"/>
    </xf>
    <xf numFmtId="44" fontId="3" fillId="0" borderId="7" xfId="0" applyNumberFormat="1" applyFont="1" applyBorder="1" applyAlignment="1">
      <alignment horizontal="right" vertical="center"/>
    </xf>
    <xf numFmtId="8" fontId="3" fillId="0" borderId="7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3" fillId="2" borderId="0" xfId="0" quotePrefix="1" applyFont="1" applyFill="1" applyAlignment="1">
      <alignment horizontal="left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8" fontId="11" fillId="0" borderId="7" xfId="0" applyNumberFormat="1" applyFont="1" applyBorder="1" applyAlignment="1">
      <alignment horizontal="right" vertical="center"/>
    </xf>
    <xf numFmtId="0" fontId="19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8" fontId="17" fillId="0" borderId="9" xfId="0" applyNumberFormat="1" applyFont="1" applyBorder="1" applyAlignment="1">
      <alignment horizontal="right" vertical="center"/>
    </xf>
    <xf numFmtId="8" fontId="20" fillId="5" borderId="4" xfId="0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3" fillId="0" borderId="0" xfId="0" applyFont="1" applyFill="1" applyBorder="1" applyAlignment="1">
      <alignment vertical="center" wrapText="1"/>
    </xf>
    <xf numFmtId="8" fontId="2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8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72D7-4ED0-41C0-9E94-8A61530BC6AC}">
  <dimension ref="A1:N91"/>
  <sheetViews>
    <sheetView tabSelected="1" zoomScaleNormal="100" workbookViewId="0">
      <selection activeCell="J56" sqref="J56"/>
    </sheetView>
  </sheetViews>
  <sheetFormatPr defaultRowHeight="11.25" x14ac:dyDescent="0.2"/>
  <cols>
    <col min="1" max="1" width="7" style="4" customWidth="1"/>
    <col min="2" max="2" width="34.42578125" style="4" customWidth="1"/>
    <col min="3" max="3" width="13.140625" style="4" customWidth="1"/>
    <col min="4" max="4" width="10.7109375" style="4" customWidth="1"/>
    <col min="5" max="5" width="12" style="4" customWidth="1"/>
    <col min="6" max="6" width="15.140625" style="4" bestFit="1" customWidth="1"/>
    <col min="7" max="7" width="15" style="4" customWidth="1"/>
    <col min="8" max="8" width="13" style="4" customWidth="1"/>
    <col min="9" max="9" width="7.140625" style="4" bestFit="1" customWidth="1"/>
    <col min="10" max="10" width="12.28515625" style="4" bestFit="1" customWidth="1"/>
    <col min="11" max="11" width="11.85546875" style="4" bestFit="1" customWidth="1"/>
    <col min="12" max="12" width="13.7109375" style="4" bestFit="1" customWidth="1"/>
    <col min="13" max="16384" width="9.140625" style="4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3"/>
    </row>
    <row r="2" spans="1:14" x14ac:dyDescent="0.2">
      <c r="A2" s="3"/>
      <c r="B2" s="2"/>
      <c r="C2" s="2"/>
      <c r="D2" s="5"/>
      <c r="E2" s="5"/>
      <c r="F2" s="5"/>
      <c r="G2" s="5"/>
      <c r="H2" s="2"/>
      <c r="I2" s="2"/>
      <c r="J2" s="2"/>
      <c r="K2" s="2"/>
      <c r="L2" s="2"/>
      <c r="M2" s="3"/>
    </row>
    <row r="3" spans="1:14" x14ac:dyDescent="0.2">
      <c r="A3" s="6" t="s">
        <v>1</v>
      </c>
      <c r="B3" s="3"/>
      <c r="C3" s="2"/>
      <c r="D3" s="5"/>
      <c r="E3" s="5"/>
      <c r="F3" s="5"/>
      <c r="G3" s="5"/>
      <c r="H3" s="2"/>
      <c r="I3" s="2"/>
      <c r="J3" s="2"/>
      <c r="K3" s="2"/>
      <c r="L3" s="2"/>
      <c r="M3" s="3"/>
    </row>
    <row r="4" spans="1:14" x14ac:dyDescent="0.2">
      <c r="A4" s="3"/>
      <c r="B4" s="2"/>
      <c r="C4" s="2"/>
      <c r="D4" s="5"/>
      <c r="E4" s="5"/>
      <c r="F4" s="5"/>
      <c r="G4" s="5"/>
      <c r="H4" s="2"/>
      <c r="I4" s="2"/>
      <c r="J4" s="2"/>
      <c r="K4" s="2"/>
      <c r="L4" s="2"/>
      <c r="M4" s="3"/>
    </row>
    <row r="5" spans="1:14" ht="10.5" customHeight="1" x14ac:dyDescent="0.2">
      <c r="A5" s="2" t="s">
        <v>2</v>
      </c>
      <c r="B5" s="57"/>
      <c r="C5" s="58"/>
      <c r="D5" s="59"/>
      <c r="E5" s="7" t="s">
        <v>3</v>
      </c>
      <c r="F5" s="60"/>
      <c r="G5" s="61"/>
      <c r="H5" s="2" t="s">
        <v>4</v>
      </c>
      <c r="I5" s="57"/>
      <c r="J5" s="58"/>
      <c r="K5" s="58"/>
      <c r="L5" s="58"/>
      <c r="M5" s="59"/>
    </row>
    <row r="6" spans="1:14" ht="6" customHeight="1" x14ac:dyDescent="0.2">
      <c r="A6" s="3"/>
      <c r="B6" s="2"/>
      <c r="C6" s="2"/>
      <c r="D6" s="5"/>
      <c r="E6" s="5"/>
      <c r="F6" s="5"/>
      <c r="G6" s="5"/>
      <c r="H6" s="2"/>
      <c r="I6" s="2"/>
      <c r="J6" s="2"/>
      <c r="K6" s="2"/>
      <c r="L6" s="2"/>
      <c r="M6" s="3"/>
    </row>
    <row r="7" spans="1:14" ht="10.5" customHeight="1" x14ac:dyDescent="0.2">
      <c r="A7" s="8" t="s">
        <v>5</v>
      </c>
      <c r="B7" s="8"/>
      <c r="C7" s="57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1:14" ht="6" customHeight="1" x14ac:dyDescent="0.2">
      <c r="A8" s="3"/>
      <c r="B8" s="2"/>
      <c r="C8" s="2"/>
      <c r="D8" s="5"/>
      <c r="E8" s="5"/>
      <c r="F8" s="5"/>
      <c r="G8" s="5"/>
      <c r="H8" s="2"/>
      <c r="I8" s="2"/>
      <c r="J8" s="2"/>
      <c r="K8" s="2"/>
      <c r="L8" s="2"/>
      <c r="M8" s="3"/>
    </row>
    <row r="9" spans="1:14" ht="10.5" customHeight="1" x14ac:dyDescent="0.2">
      <c r="A9" s="2" t="s">
        <v>6</v>
      </c>
      <c r="B9" s="9"/>
      <c r="C9" s="10" t="s">
        <v>7</v>
      </c>
      <c r="D9" s="57"/>
      <c r="E9" s="58"/>
      <c r="F9" s="59"/>
      <c r="G9" s="11" t="s">
        <v>8</v>
      </c>
      <c r="H9" s="12"/>
      <c r="I9" s="12"/>
      <c r="J9" s="2"/>
      <c r="K9" s="57"/>
      <c r="L9" s="58"/>
      <c r="M9" s="59"/>
    </row>
    <row r="10" spans="1:14" ht="6.75" customHeight="1" x14ac:dyDescent="0.2">
      <c r="A10" s="2"/>
      <c r="B10" s="2"/>
      <c r="C10" s="2"/>
      <c r="D10" s="5"/>
      <c r="E10" s="5"/>
      <c r="F10" s="5"/>
      <c r="G10" s="5"/>
      <c r="H10" s="2"/>
      <c r="I10" s="2"/>
      <c r="J10" s="2"/>
      <c r="K10" s="2"/>
      <c r="L10" s="2"/>
      <c r="M10" s="2"/>
    </row>
    <row r="11" spans="1:14" ht="10.5" customHeight="1" x14ac:dyDescent="0.2">
      <c r="A11" s="2" t="s">
        <v>9</v>
      </c>
      <c r="B11" s="9"/>
      <c r="C11" s="8" t="s">
        <v>10</v>
      </c>
      <c r="D11" s="8"/>
      <c r="E11" s="9"/>
      <c r="F11" s="2" t="s">
        <v>11</v>
      </c>
      <c r="G11" s="2"/>
      <c r="H11" s="9"/>
      <c r="I11" s="13" t="s">
        <v>56</v>
      </c>
      <c r="J11" s="2"/>
      <c r="K11" s="2"/>
      <c r="L11" s="2"/>
      <c r="M11" s="2"/>
      <c r="N11" s="2"/>
    </row>
    <row r="12" spans="1:14" ht="3" customHeight="1" x14ac:dyDescent="0.2">
      <c r="A12" s="2"/>
      <c r="B12" s="2"/>
      <c r="C12" s="2"/>
      <c r="D12" s="5"/>
      <c r="E12" s="5"/>
      <c r="F12" s="5"/>
      <c r="G12" s="5"/>
      <c r="H12" s="2"/>
      <c r="I12" s="2"/>
      <c r="J12" s="2"/>
      <c r="K12" s="2"/>
      <c r="L12" s="2"/>
      <c r="M12" s="2"/>
    </row>
    <row r="13" spans="1:14" s="95" customFormat="1" ht="26.25" customHeight="1" x14ac:dyDescent="0.2">
      <c r="A13" s="62" t="s">
        <v>57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4" ht="10.5" customHeight="1" x14ac:dyDescent="0.2">
      <c r="A14" s="2"/>
      <c r="B14" s="2"/>
      <c r="C14" s="2"/>
      <c r="D14" s="5"/>
      <c r="E14" s="5"/>
      <c r="F14" s="5"/>
      <c r="G14" s="5"/>
      <c r="H14" s="2"/>
      <c r="I14" s="2"/>
      <c r="J14" s="2"/>
      <c r="K14" s="2"/>
      <c r="L14" s="2"/>
      <c r="M14" s="2"/>
    </row>
    <row r="15" spans="1:14" ht="10.5" customHeight="1" x14ac:dyDescent="0.2">
      <c r="A15" s="2"/>
      <c r="B15" s="63" t="s">
        <v>12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4" x14ac:dyDescent="0.2">
      <c r="A16" s="3"/>
      <c r="B16" s="2"/>
      <c r="C16" s="2"/>
      <c r="D16" s="5"/>
      <c r="E16" s="5"/>
      <c r="F16" s="5"/>
      <c r="G16" s="2"/>
      <c r="H16" s="2"/>
      <c r="I16" s="2"/>
      <c r="J16" s="2"/>
      <c r="K16" s="2"/>
      <c r="L16" s="2"/>
      <c r="M16" s="3"/>
    </row>
    <row r="17" spans="1:13" x14ac:dyDescent="0.2">
      <c r="A17" s="2"/>
      <c r="B17" s="2"/>
      <c r="C17" s="2"/>
      <c r="D17" s="64"/>
      <c r="E17" s="65"/>
      <c r="F17" s="66"/>
      <c r="G17" s="14" t="s">
        <v>13</v>
      </c>
      <c r="H17" s="2"/>
      <c r="I17" s="2"/>
      <c r="J17" s="2"/>
      <c r="K17" s="2"/>
      <c r="L17" s="2"/>
      <c r="M17" s="2"/>
    </row>
    <row r="18" spans="1:13" ht="18" customHeight="1" x14ac:dyDescent="0.2">
      <c r="A18" s="2"/>
      <c r="B18" s="2"/>
      <c r="C18" s="2"/>
      <c r="D18" s="67" t="s">
        <v>37</v>
      </c>
      <c r="E18" s="68"/>
      <c r="F18" s="69"/>
      <c r="G18" s="15"/>
      <c r="H18" s="2"/>
      <c r="I18" s="2"/>
      <c r="J18" s="2"/>
      <c r="K18" s="2"/>
      <c r="L18" s="2"/>
      <c r="M18" s="2"/>
    </row>
    <row r="19" spans="1:13" ht="18" customHeight="1" x14ac:dyDescent="0.2">
      <c r="A19" s="2"/>
      <c r="B19" s="2"/>
      <c r="C19" s="2"/>
      <c r="D19" s="67" t="s">
        <v>38</v>
      </c>
      <c r="E19" s="68"/>
      <c r="F19" s="69"/>
      <c r="G19" s="15"/>
      <c r="H19" s="2"/>
      <c r="I19" s="2"/>
      <c r="J19" s="2"/>
      <c r="K19" s="2"/>
      <c r="L19" s="2"/>
      <c r="M19" s="2"/>
    </row>
    <row r="20" spans="1:13" x14ac:dyDescent="0.2">
      <c r="A20" s="3"/>
      <c r="B20" s="2"/>
      <c r="C20" s="2"/>
      <c r="D20" s="16" t="s">
        <v>14</v>
      </c>
      <c r="E20" s="5"/>
      <c r="F20" s="5"/>
      <c r="G20" s="5"/>
      <c r="H20" s="5"/>
      <c r="I20" s="2"/>
      <c r="J20" s="2"/>
      <c r="K20" s="2"/>
      <c r="L20" s="2"/>
      <c r="M20" s="3"/>
    </row>
    <row r="21" spans="1:13" x14ac:dyDescent="0.2">
      <c r="A21" s="3"/>
      <c r="B21" s="2"/>
      <c r="C21" s="2"/>
      <c r="D21" s="17"/>
      <c r="E21" s="5"/>
      <c r="F21" s="5"/>
      <c r="G21" s="5"/>
      <c r="H21" s="5"/>
      <c r="I21" s="2"/>
      <c r="J21" s="2"/>
      <c r="K21" s="2"/>
      <c r="L21" s="2"/>
      <c r="M21" s="3"/>
    </row>
    <row r="22" spans="1:13" x14ac:dyDescent="0.2">
      <c r="A22" s="18" t="s">
        <v>53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  <row r="23" spans="1:13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</row>
    <row r="24" spans="1:13" x14ac:dyDescent="0.2">
      <c r="A24" s="18" t="s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</row>
    <row r="25" spans="1:13" x14ac:dyDescent="0.2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  <row r="26" spans="1:13" ht="76.5" customHeight="1" x14ac:dyDescent="0.2">
      <c r="A26" s="21" t="s">
        <v>16</v>
      </c>
      <c r="B26" s="21" t="s">
        <v>17</v>
      </c>
      <c r="C26" s="52" t="s">
        <v>48</v>
      </c>
      <c r="D26" s="21" t="s">
        <v>40</v>
      </c>
      <c r="E26" s="21" t="s">
        <v>39</v>
      </c>
      <c r="F26" s="21" t="s">
        <v>18</v>
      </c>
      <c r="G26" s="21" t="s">
        <v>19</v>
      </c>
      <c r="H26" s="19"/>
      <c r="I26" s="21" t="s">
        <v>20</v>
      </c>
      <c r="J26" s="21" t="s">
        <v>21</v>
      </c>
      <c r="K26" s="21" t="s">
        <v>18</v>
      </c>
      <c r="L26" s="21" t="s">
        <v>19</v>
      </c>
      <c r="M26" s="19"/>
    </row>
    <row r="27" spans="1:13" ht="49.5" customHeight="1" x14ac:dyDescent="0.2">
      <c r="A27" s="51" t="s">
        <v>44</v>
      </c>
      <c r="B27" s="74" t="s">
        <v>49</v>
      </c>
      <c r="C27" s="53">
        <v>3500</v>
      </c>
      <c r="D27" s="47">
        <v>3.1</v>
      </c>
      <c r="E27" s="47">
        <v>10850</v>
      </c>
      <c r="F27" s="47">
        <f>+E27*0.21</f>
        <v>2278.5</v>
      </c>
      <c r="G27" s="47">
        <f>+E27+F27</f>
        <v>13128.5</v>
      </c>
      <c r="H27" s="19"/>
      <c r="I27" s="15"/>
      <c r="J27" s="24">
        <f>+C27*I27</f>
        <v>0</v>
      </c>
      <c r="K27" s="25">
        <f>+J27*0.21</f>
        <v>0</v>
      </c>
      <c r="L27" s="26">
        <f>+J27+K27</f>
        <v>0</v>
      </c>
      <c r="M27" s="19"/>
    </row>
    <row r="28" spans="1:13" ht="33.75" x14ac:dyDescent="0.2">
      <c r="A28" s="70" t="s">
        <v>50</v>
      </c>
      <c r="B28" s="73" t="s">
        <v>51</v>
      </c>
      <c r="C28" s="71">
        <v>2000</v>
      </c>
      <c r="D28" s="72">
        <v>1.75</v>
      </c>
      <c r="E28" s="72">
        <v>3500</v>
      </c>
      <c r="F28" s="47">
        <f t="shared" ref="F28:F29" si="0">+E28*0.21</f>
        <v>735</v>
      </c>
      <c r="G28" s="47">
        <f t="shared" ref="G28:G29" si="1">+E28+F28</f>
        <v>4235</v>
      </c>
      <c r="H28" s="19"/>
      <c r="I28" s="15"/>
      <c r="J28" s="24">
        <f>+C28*I28</f>
        <v>0</v>
      </c>
      <c r="K28" s="25">
        <f>+J28*0.21</f>
        <v>0</v>
      </c>
      <c r="L28" s="26">
        <f>+J28+K28</f>
        <v>0</v>
      </c>
      <c r="M28" s="19"/>
    </row>
    <row r="29" spans="1:13" ht="12.75" x14ac:dyDescent="0.2">
      <c r="A29" s="78"/>
      <c r="B29" s="79"/>
      <c r="C29" s="81"/>
      <c r="D29" s="82"/>
      <c r="E29" s="83">
        <f>+E27+E28</f>
        <v>14350</v>
      </c>
      <c r="F29" s="83">
        <f t="shared" si="0"/>
        <v>3013.5</v>
      </c>
      <c r="G29" s="83">
        <f t="shared" si="1"/>
        <v>17363.5</v>
      </c>
      <c r="H29" s="19"/>
      <c r="I29" s="22"/>
      <c r="J29" s="55"/>
      <c r="K29" s="54"/>
      <c r="L29" s="56"/>
      <c r="M29" s="19"/>
    </row>
    <row r="30" spans="1:13" x14ac:dyDescent="0.2">
      <c r="A30" s="28" t="s">
        <v>22</v>
      </c>
      <c r="B30" s="29"/>
      <c r="C30" s="2"/>
      <c r="D30" s="5"/>
      <c r="E30" s="30"/>
      <c r="F30" s="29"/>
      <c r="G30" s="29"/>
      <c r="H30" s="29"/>
      <c r="I30" s="29"/>
      <c r="J30" s="29"/>
      <c r="K30" s="31"/>
      <c r="L30" s="31"/>
      <c r="M30" s="31"/>
    </row>
    <row r="31" spans="1:13" x14ac:dyDescent="0.2">
      <c r="A31" s="28"/>
      <c r="B31" s="29"/>
      <c r="C31" s="2"/>
      <c r="D31" s="5"/>
      <c r="E31" s="30"/>
      <c r="F31" s="29"/>
      <c r="G31" s="29"/>
      <c r="H31" s="29"/>
      <c r="I31" s="29"/>
      <c r="J31" s="29"/>
      <c r="K31" s="31"/>
      <c r="L31" s="31"/>
      <c r="M31" s="31"/>
    </row>
    <row r="32" spans="1:13" x14ac:dyDescent="0.2">
      <c r="A32" s="28"/>
      <c r="B32" s="29"/>
      <c r="C32" s="2"/>
      <c r="D32" s="5"/>
      <c r="E32" s="30"/>
      <c r="F32" s="29"/>
      <c r="G32" s="29"/>
      <c r="H32" s="29"/>
      <c r="I32" s="29"/>
      <c r="J32" s="29"/>
      <c r="K32" s="31"/>
      <c r="L32" s="31"/>
      <c r="M32" s="31"/>
    </row>
    <row r="33" spans="1:13" x14ac:dyDescent="0.2">
      <c r="A33" s="18" t="s">
        <v>52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3" x14ac:dyDescent="0.2">
      <c r="A34" s="28"/>
      <c r="B34" s="29"/>
      <c r="C34" s="2"/>
      <c r="D34" s="5"/>
      <c r="E34" s="30"/>
      <c r="F34" s="29"/>
      <c r="G34" s="29"/>
      <c r="H34" s="29"/>
      <c r="I34" s="29"/>
      <c r="J34" s="29"/>
      <c r="K34" s="31"/>
      <c r="L34" s="31"/>
      <c r="M34" s="31"/>
    </row>
    <row r="35" spans="1:13" ht="15.75" customHeight="1" x14ac:dyDescent="0.2">
      <c r="A35" s="28"/>
      <c r="B35" s="92" t="s">
        <v>55</v>
      </c>
      <c r="C35" s="93"/>
      <c r="D35" s="94"/>
      <c r="E35" s="15"/>
      <c r="G35" s="75"/>
      <c r="H35" s="76"/>
      <c r="I35" s="29"/>
      <c r="J35" s="29"/>
      <c r="K35" s="31"/>
      <c r="L35" s="31"/>
      <c r="M35" s="31"/>
    </row>
    <row r="36" spans="1:13" x14ac:dyDescent="0.2">
      <c r="A36" s="28"/>
      <c r="B36" s="31"/>
      <c r="C36" s="2"/>
      <c r="D36" s="5"/>
      <c r="E36" s="30"/>
      <c r="F36" s="29"/>
      <c r="G36" s="29"/>
      <c r="H36" s="29"/>
      <c r="I36" s="29"/>
      <c r="J36" s="29"/>
      <c r="K36" s="31"/>
      <c r="L36" s="31"/>
      <c r="M36" s="31"/>
    </row>
    <row r="37" spans="1:13" x14ac:dyDescent="0.2">
      <c r="A37" s="28" t="s">
        <v>22</v>
      </c>
      <c r="B37" s="29"/>
      <c r="C37" s="2"/>
      <c r="D37" s="5"/>
      <c r="E37" s="30"/>
      <c r="F37" s="29"/>
      <c r="G37" s="29"/>
      <c r="H37" s="29"/>
      <c r="I37" s="29"/>
      <c r="J37" s="29"/>
      <c r="K37" s="31"/>
      <c r="L37" s="31"/>
      <c r="M37" s="31"/>
    </row>
    <row r="38" spans="1:13" x14ac:dyDescent="0.2">
      <c r="A38" s="28"/>
      <c r="B38" s="29"/>
      <c r="C38" s="2"/>
      <c r="D38" s="5"/>
      <c r="E38" s="30"/>
      <c r="F38" s="29"/>
      <c r="G38" s="29"/>
      <c r="H38" s="29"/>
      <c r="I38" s="29"/>
      <c r="J38" s="29"/>
      <c r="K38" s="31"/>
      <c r="L38" s="31"/>
      <c r="M38" s="31"/>
    </row>
    <row r="39" spans="1:13" x14ac:dyDescent="0.2">
      <c r="A39" s="18" t="s">
        <v>24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</row>
    <row r="40" spans="1:13" x14ac:dyDescent="0.2">
      <c r="A40" s="2"/>
      <c r="B40" s="2"/>
      <c r="C40" s="2"/>
      <c r="D40" s="5"/>
      <c r="E40" s="32"/>
      <c r="F40" s="19"/>
      <c r="G40" s="33"/>
      <c r="H40" s="19"/>
      <c r="I40" s="19"/>
      <c r="J40" s="19"/>
      <c r="K40" s="20"/>
      <c r="L40" s="20"/>
      <c r="M40" s="20"/>
    </row>
    <row r="41" spans="1:13" x14ac:dyDescent="0.2">
      <c r="A41" s="2" t="s">
        <v>47</v>
      </c>
      <c r="B41" s="2"/>
      <c r="C41" s="2"/>
      <c r="D41" s="5"/>
      <c r="E41" s="32"/>
      <c r="F41" s="19"/>
      <c r="G41" s="33"/>
      <c r="H41" s="19"/>
      <c r="I41" s="19"/>
      <c r="J41" s="19"/>
      <c r="K41" s="20"/>
      <c r="L41" s="20"/>
      <c r="M41" s="20"/>
    </row>
    <row r="42" spans="1:13" x14ac:dyDescent="0.2">
      <c r="A42" s="2"/>
      <c r="B42" s="2"/>
      <c r="C42" s="34"/>
      <c r="D42" s="19"/>
      <c r="E42" s="32"/>
      <c r="F42" s="19"/>
      <c r="G42" s="33"/>
      <c r="H42" s="19"/>
      <c r="I42" s="19"/>
      <c r="J42" s="19"/>
      <c r="K42" s="20"/>
      <c r="L42" s="20"/>
      <c r="M42" s="20"/>
    </row>
    <row r="43" spans="1:13" ht="22.5" x14ac:dyDescent="0.2">
      <c r="A43" s="20"/>
      <c r="B43" s="35" t="s">
        <v>25</v>
      </c>
      <c r="C43" s="36" t="s">
        <v>26</v>
      </c>
      <c r="D43" s="19"/>
      <c r="E43" s="32"/>
      <c r="F43" s="19"/>
      <c r="G43" s="19"/>
      <c r="H43" s="20"/>
      <c r="I43" s="20"/>
      <c r="J43" s="20"/>
      <c r="K43" s="20"/>
      <c r="L43" s="20"/>
      <c r="M43" s="20"/>
    </row>
    <row r="44" spans="1:13" x14ac:dyDescent="0.2">
      <c r="A44" s="20"/>
      <c r="B44" s="37" t="s">
        <v>27</v>
      </c>
      <c r="C44" s="38"/>
      <c r="D44" s="19"/>
      <c r="E44" s="32"/>
      <c r="F44" s="19"/>
      <c r="G44" s="19"/>
      <c r="H44" s="19"/>
      <c r="I44" s="19"/>
      <c r="J44" s="20"/>
      <c r="K44" s="20"/>
      <c r="L44" s="20"/>
      <c r="M44" s="20"/>
    </row>
    <row r="45" spans="1:13" x14ac:dyDescent="0.2">
      <c r="A45" s="20"/>
      <c r="B45" s="37" t="s">
        <v>28</v>
      </c>
      <c r="C45" s="38"/>
      <c r="D45" s="19"/>
      <c r="E45" s="32"/>
      <c r="F45" s="19"/>
      <c r="G45" s="19"/>
      <c r="H45" s="19"/>
      <c r="I45" s="19"/>
      <c r="J45" s="20"/>
      <c r="K45" s="20"/>
      <c r="L45" s="20"/>
      <c r="M45" s="20"/>
    </row>
    <row r="46" spans="1:13" x14ac:dyDescent="0.2">
      <c r="A46" s="20"/>
      <c r="B46" s="37" t="s">
        <v>29</v>
      </c>
      <c r="C46" s="38"/>
      <c r="D46" s="19"/>
      <c r="E46" s="19"/>
      <c r="F46" s="19"/>
      <c r="G46" s="19"/>
      <c r="H46" s="19"/>
      <c r="I46" s="19"/>
      <c r="J46" s="20"/>
      <c r="K46" s="20"/>
      <c r="L46" s="20"/>
      <c r="M46" s="20"/>
    </row>
    <row r="47" spans="1:13" x14ac:dyDescent="0.2">
      <c r="A47" s="20"/>
      <c r="B47" s="37" t="s">
        <v>30</v>
      </c>
      <c r="C47" s="38"/>
      <c r="D47" s="5"/>
      <c r="E47" s="19"/>
      <c r="F47" s="19"/>
      <c r="G47" s="19"/>
      <c r="H47" s="19"/>
      <c r="I47" s="19"/>
      <c r="J47" s="20"/>
      <c r="K47" s="20"/>
      <c r="L47" s="20"/>
      <c r="M47" s="20"/>
    </row>
    <row r="48" spans="1:13" x14ac:dyDescent="0.2">
      <c r="A48" s="28" t="s">
        <v>31</v>
      </c>
      <c r="B48" s="3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</row>
    <row r="49" spans="1:13" x14ac:dyDescent="0.2">
      <c r="A49" s="28"/>
      <c r="B49" s="3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20"/>
    </row>
    <row r="50" spans="1:13" x14ac:dyDescent="0.2">
      <c r="A50" s="18" t="s">
        <v>54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</row>
    <row r="51" spans="1:13" x14ac:dyDescent="0.2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20"/>
    </row>
    <row r="52" spans="1:13" x14ac:dyDescent="0.2">
      <c r="A52" s="40" t="s">
        <v>32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</row>
    <row r="53" spans="1:13" x14ac:dyDescent="0.2">
      <c r="A53" s="4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20"/>
    </row>
    <row r="54" spans="1:13" ht="67.5" customHeight="1" x14ac:dyDescent="0.2">
      <c r="A54" s="21" t="s">
        <v>16</v>
      </c>
      <c r="B54" s="21" t="s">
        <v>17</v>
      </c>
      <c r="C54" s="52" t="s">
        <v>48</v>
      </c>
      <c r="D54" s="21" t="s">
        <v>40</v>
      </c>
      <c r="E54" s="21" t="s">
        <v>39</v>
      </c>
      <c r="F54" s="21" t="s">
        <v>18</v>
      </c>
      <c r="G54" s="21" t="s">
        <v>19</v>
      </c>
      <c r="H54" s="19"/>
      <c r="I54" s="21" t="s">
        <v>20</v>
      </c>
      <c r="J54" s="21" t="s">
        <v>21</v>
      </c>
      <c r="K54" s="21" t="s">
        <v>18</v>
      </c>
      <c r="L54" s="21" t="s">
        <v>19</v>
      </c>
      <c r="M54" s="19"/>
    </row>
    <row r="55" spans="1:13" ht="67.5" x14ac:dyDescent="0.2">
      <c r="A55" s="70" t="s">
        <v>45</v>
      </c>
      <c r="B55" s="77" t="s">
        <v>41</v>
      </c>
      <c r="C55" s="71">
        <v>3850</v>
      </c>
      <c r="D55" s="23">
        <v>5</v>
      </c>
      <c r="E55" s="50">
        <f>19250</f>
        <v>19250</v>
      </c>
      <c r="F55" s="48">
        <f>+E55*0.21</f>
        <v>4042.5</v>
      </c>
      <c r="G55" s="49">
        <f>+E55+F55</f>
        <v>23292.5</v>
      </c>
      <c r="H55" s="41"/>
      <c r="I55" s="42"/>
      <c r="J55" s="24">
        <f>+C55*I55</f>
        <v>0</v>
      </c>
      <c r="K55" s="25">
        <f>+J55*0.21</f>
        <v>0</v>
      </c>
      <c r="L55" s="26">
        <f>+J55+K55</f>
        <v>0</v>
      </c>
      <c r="M55" s="41"/>
    </row>
    <row r="56" spans="1:13" x14ac:dyDescent="0.2">
      <c r="A56" s="78"/>
      <c r="B56" s="79"/>
      <c r="C56" s="80"/>
      <c r="D56" s="83" t="s">
        <v>42</v>
      </c>
      <c r="E56" s="83">
        <f>SUM(E55:E55)</f>
        <v>19250</v>
      </c>
      <c r="F56" s="83">
        <f>+E56*0.21</f>
        <v>4042.5</v>
      </c>
      <c r="G56" s="83">
        <f>+E56+F56</f>
        <v>23292.5</v>
      </c>
      <c r="H56" s="19"/>
      <c r="I56" s="27"/>
      <c r="J56" s="54"/>
      <c r="K56" s="54"/>
      <c r="L56" s="54"/>
      <c r="M56" s="19"/>
    </row>
    <row r="57" spans="1:13" s="91" customFormat="1" x14ac:dyDescent="0.2">
      <c r="A57" s="85"/>
      <c r="B57" s="86"/>
      <c r="C57" s="87"/>
      <c r="D57" s="88"/>
      <c r="E57" s="88"/>
      <c r="F57" s="88"/>
      <c r="G57" s="88"/>
      <c r="H57" s="89"/>
      <c r="I57" s="90"/>
      <c r="J57" s="84"/>
      <c r="K57" s="84"/>
      <c r="L57" s="84"/>
      <c r="M57" s="89"/>
    </row>
    <row r="58" spans="1:13" x14ac:dyDescent="0.2">
      <c r="A58" s="28" t="s">
        <v>22</v>
      </c>
      <c r="B58" s="29"/>
      <c r="C58" s="2"/>
      <c r="D58" s="5"/>
      <c r="E58" s="30"/>
      <c r="F58" s="29"/>
      <c r="G58" s="29"/>
      <c r="H58" s="29"/>
      <c r="I58" s="29"/>
      <c r="J58" s="29"/>
      <c r="K58" s="31"/>
      <c r="L58" s="31"/>
      <c r="M58" s="31"/>
    </row>
    <row r="59" spans="1:13" x14ac:dyDescent="0.2">
      <c r="A59" s="28" t="s">
        <v>23</v>
      </c>
      <c r="B59" s="29"/>
      <c r="C59" s="2"/>
      <c r="D59" s="5"/>
      <c r="E59" s="30"/>
      <c r="F59" s="29"/>
      <c r="G59" s="29"/>
      <c r="H59" s="29"/>
      <c r="I59" s="29"/>
      <c r="J59" s="29"/>
      <c r="K59" s="31"/>
      <c r="L59" s="31"/>
      <c r="M59" s="31"/>
    </row>
    <row r="60" spans="1:13" x14ac:dyDescent="0.2">
      <c r="A60" s="28"/>
      <c r="B60" s="29"/>
      <c r="C60" s="2"/>
      <c r="D60" s="5"/>
      <c r="E60" s="30"/>
      <c r="F60" s="29"/>
      <c r="G60" s="29"/>
      <c r="H60" s="29"/>
      <c r="I60" s="29"/>
      <c r="J60" s="29"/>
      <c r="K60" s="31"/>
      <c r="L60" s="31"/>
      <c r="M60" s="31"/>
    </row>
    <row r="61" spans="1:13" x14ac:dyDescent="0.2">
      <c r="A61" s="18" t="s">
        <v>52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0"/>
    </row>
    <row r="62" spans="1:13" x14ac:dyDescent="0.2">
      <c r="A62" s="28"/>
      <c r="B62" s="29"/>
      <c r="C62" s="2"/>
      <c r="D62" s="5"/>
      <c r="E62" s="30"/>
      <c r="F62" s="29"/>
      <c r="G62" s="29"/>
      <c r="H62" s="29"/>
      <c r="I62" s="29"/>
      <c r="J62" s="29"/>
      <c r="K62" s="31"/>
      <c r="L62" s="31"/>
      <c r="M62" s="31"/>
    </row>
    <row r="63" spans="1:13" ht="15.75" customHeight="1" x14ac:dyDescent="0.2">
      <c r="A63" s="28"/>
      <c r="B63" s="92" t="s">
        <v>55</v>
      </c>
      <c r="C63" s="93"/>
      <c r="D63" s="94"/>
      <c r="E63" s="15"/>
      <c r="G63" s="75"/>
      <c r="H63" s="76"/>
      <c r="I63" s="29"/>
      <c r="J63" s="29"/>
      <c r="K63" s="31"/>
      <c r="L63" s="31"/>
      <c r="M63" s="31"/>
    </row>
    <row r="64" spans="1:13" x14ac:dyDescent="0.2">
      <c r="A64" s="28"/>
      <c r="B64" s="31"/>
      <c r="C64" s="2"/>
      <c r="D64" s="5"/>
      <c r="E64" s="30"/>
      <c r="F64" s="29"/>
      <c r="G64" s="29"/>
      <c r="H64" s="29"/>
      <c r="I64" s="29"/>
      <c r="J64" s="29"/>
      <c r="K64" s="31"/>
      <c r="L64" s="31"/>
      <c r="M64" s="31"/>
    </row>
    <row r="65" spans="1:13" x14ac:dyDescent="0.2">
      <c r="A65" s="28" t="s">
        <v>22</v>
      </c>
      <c r="B65" s="29"/>
      <c r="C65" s="2"/>
      <c r="D65" s="5"/>
      <c r="E65" s="30"/>
      <c r="F65" s="29"/>
      <c r="G65" s="29"/>
      <c r="H65" s="29"/>
      <c r="I65" s="29"/>
      <c r="J65" s="29"/>
      <c r="K65" s="31"/>
      <c r="L65" s="31"/>
      <c r="M65" s="31"/>
    </row>
    <row r="66" spans="1:13" x14ac:dyDescent="0.2">
      <c r="A66" s="28"/>
      <c r="B66" s="29"/>
      <c r="C66" s="2"/>
      <c r="D66" s="5"/>
      <c r="E66" s="30"/>
      <c r="F66" s="29"/>
      <c r="G66" s="29"/>
      <c r="H66" s="29"/>
      <c r="I66" s="29"/>
      <c r="J66" s="29"/>
      <c r="K66" s="31"/>
      <c r="L66" s="31"/>
      <c r="M66" s="31"/>
    </row>
    <row r="67" spans="1:13" x14ac:dyDescent="0.2">
      <c r="A67" s="18" t="s">
        <v>24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</row>
    <row r="68" spans="1:13" x14ac:dyDescent="0.2">
      <c r="A68" s="2"/>
      <c r="B68" s="2"/>
      <c r="C68" s="2"/>
      <c r="D68" s="5"/>
      <c r="E68" s="32"/>
      <c r="F68" s="19"/>
      <c r="G68" s="33"/>
      <c r="H68" s="19"/>
      <c r="I68" s="19"/>
      <c r="J68" s="19"/>
      <c r="K68" s="20"/>
      <c r="L68" s="20"/>
      <c r="M68" s="20"/>
    </row>
    <row r="69" spans="1:13" x14ac:dyDescent="0.2">
      <c r="A69" s="2" t="s">
        <v>46</v>
      </c>
      <c r="B69" s="2"/>
      <c r="C69" s="2"/>
      <c r="D69" s="5"/>
      <c r="E69" s="32"/>
      <c r="F69" s="19"/>
      <c r="G69" s="33"/>
      <c r="H69" s="19"/>
      <c r="I69" s="19"/>
      <c r="J69" s="19"/>
      <c r="K69" s="20"/>
      <c r="L69" s="20"/>
      <c r="M69" s="20"/>
    </row>
    <row r="70" spans="1:13" x14ac:dyDescent="0.2">
      <c r="A70" s="2"/>
      <c r="B70" s="2"/>
      <c r="C70" s="34"/>
      <c r="D70" s="19"/>
      <c r="E70" s="32"/>
      <c r="F70" s="19"/>
      <c r="G70" s="33"/>
      <c r="H70" s="19"/>
      <c r="I70" s="19"/>
      <c r="J70" s="19"/>
      <c r="K70" s="20"/>
      <c r="L70" s="20"/>
      <c r="M70" s="20"/>
    </row>
    <row r="71" spans="1:13" ht="22.5" x14ac:dyDescent="0.2">
      <c r="A71" s="20"/>
      <c r="B71" s="35" t="s">
        <v>25</v>
      </c>
      <c r="C71" s="36" t="s">
        <v>26</v>
      </c>
      <c r="D71" s="19"/>
      <c r="E71" s="32"/>
      <c r="F71" s="19"/>
      <c r="G71" s="19"/>
      <c r="H71" s="20"/>
      <c r="I71" s="20"/>
      <c r="J71" s="20"/>
      <c r="K71" s="20"/>
      <c r="L71" s="20"/>
      <c r="M71" s="20"/>
    </row>
    <row r="72" spans="1:13" x14ac:dyDescent="0.2">
      <c r="A72" s="20"/>
      <c r="B72" s="37" t="s">
        <v>27</v>
      </c>
      <c r="C72" s="38"/>
      <c r="D72" s="19"/>
      <c r="E72" s="32"/>
      <c r="F72" s="19"/>
      <c r="G72" s="19"/>
      <c r="H72" s="19"/>
      <c r="I72" s="19"/>
      <c r="J72" s="20"/>
      <c r="K72" s="20"/>
      <c r="L72" s="20"/>
      <c r="M72" s="20"/>
    </row>
    <row r="73" spans="1:13" x14ac:dyDescent="0.2">
      <c r="A73" s="20"/>
      <c r="B73" s="37" t="s">
        <v>33</v>
      </c>
      <c r="C73" s="38"/>
      <c r="D73" s="19"/>
      <c r="E73" s="32"/>
      <c r="F73" s="19"/>
      <c r="G73" s="19"/>
      <c r="H73" s="19"/>
      <c r="I73" s="19"/>
      <c r="J73" s="20"/>
      <c r="K73" s="20"/>
      <c r="L73" s="20"/>
      <c r="M73" s="20"/>
    </row>
    <row r="74" spans="1:13" x14ac:dyDescent="0.2">
      <c r="A74" s="20"/>
      <c r="B74" s="37" t="s">
        <v>34</v>
      </c>
      <c r="C74" s="38"/>
      <c r="D74" s="19"/>
      <c r="E74" s="19"/>
      <c r="F74" s="19"/>
      <c r="G74" s="19"/>
      <c r="H74" s="19"/>
      <c r="I74" s="19"/>
      <c r="J74" s="20"/>
      <c r="K74" s="20"/>
      <c r="L74" s="20"/>
      <c r="M74" s="20"/>
    </row>
    <row r="75" spans="1:13" x14ac:dyDescent="0.2">
      <c r="A75" s="20"/>
      <c r="B75" s="37" t="s">
        <v>43</v>
      </c>
      <c r="C75" s="38"/>
      <c r="D75" s="5"/>
      <c r="E75" s="19"/>
      <c r="F75" s="19"/>
      <c r="G75" s="19"/>
      <c r="H75" s="19"/>
      <c r="I75" s="19"/>
      <c r="J75" s="20"/>
      <c r="K75" s="20"/>
      <c r="L75" s="20"/>
      <c r="M75" s="20"/>
    </row>
    <row r="76" spans="1:13" x14ac:dyDescent="0.2">
      <c r="A76" s="28" t="s">
        <v>31</v>
      </c>
      <c r="B76" s="3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0"/>
    </row>
    <row r="77" spans="1:13" x14ac:dyDescent="0.2">
      <c r="A77" s="28"/>
      <c r="B77" s="3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</row>
    <row r="78" spans="1:13" x14ac:dyDescent="0.2">
      <c r="A78" s="46"/>
      <c r="B78" s="43"/>
      <c r="C78" s="2" t="s">
        <v>35</v>
      </c>
      <c r="D78" s="34"/>
      <c r="E78" s="5"/>
      <c r="F78" s="5"/>
      <c r="G78" s="5"/>
      <c r="H78" s="5"/>
      <c r="I78" s="2"/>
      <c r="J78" s="2"/>
      <c r="K78" s="2"/>
      <c r="L78" s="2"/>
      <c r="M78" s="2"/>
    </row>
    <row r="79" spans="1:13" x14ac:dyDescent="0.2">
      <c r="A79" s="46"/>
      <c r="B79" s="43"/>
      <c r="C79" s="2"/>
      <c r="D79" s="34"/>
      <c r="E79" s="5"/>
      <c r="F79" s="5"/>
      <c r="G79" s="5"/>
      <c r="H79" s="5"/>
      <c r="I79" s="2"/>
      <c r="J79" s="2"/>
      <c r="K79" s="2"/>
      <c r="L79" s="2"/>
      <c r="M79" s="2"/>
    </row>
    <row r="80" spans="1:13" x14ac:dyDescent="0.2">
      <c r="A80" s="46"/>
      <c r="B80" s="43"/>
      <c r="C80" s="2"/>
      <c r="D80" s="34"/>
      <c r="E80" s="5"/>
      <c r="F80" s="5"/>
      <c r="G80" s="5"/>
      <c r="H80" s="5"/>
      <c r="I80" s="2"/>
      <c r="J80" s="2"/>
      <c r="K80" s="2"/>
      <c r="L80" s="2"/>
      <c r="M80" s="2"/>
    </row>
    <row r="81" spans="1:13" x14ac:dyDescent="0.2">
      <c r="A81" s="46"/>
      <c r="B81" s="43"/>
      <c r="C81" s="2"/>
      <c r="D81" s="34"/>
      <c r="E81" s="5"/>
      <c r="F81" s="5"/>
      <c r="G81" s="5"/>
      <c r="H81" s="5"/>
      <c r="I81" s="2"/>
      <c r="J81" s="2"/>
      <c r="K81" s="2"/>
      <c r="L81" s="2"/>
      <c r="M81" s="2"/>
    </row>
    <row r="82" spans="1:13" x14ac:dyDescent="0.2">
      <c r="A82" s="46"/>
      <c r="B82" s="43"/>
      <c r="C82" s="2"/>
      <c r="D82" s="34"/>
      <c r="E82" s="5"/>
      <c r="F82" s="5"/>
      <c r="G82" s="5"/>
      <c r="H82" s="5"/>
      <c r="I82" s="2"/>
      <c r="J82" s="2"/>
      <c r="K82" s="2"/>
      <c r="L82" s="2"/>
      <c r="M82" s="2"/>
    </row>
    <row r="83" spans="1:13" x14ac:dyDescent="0.2">
      <c r="A83" s="46"/>
      <c r="B83" s="43"/>
      <c r="C83" s="2"/>
      <c r="D83" s="34"/>
      <c r="E83" s="5"/>
      <c r="F83" s="5"/>
      <c r="G83" s="5"/>
      <c r="H83" s="5"/>
      <c r="I83" s="2"/>
      <c r="J83" s="2"/>
      <c r="K83" s="2"/>
      <c r="L83" s="2"/>
      <c r="M83" s="2"/>
    </row>
    <row r="84" spans="1:13" x14ac:dyDescent="0.2">
      <c r="A84" s="46"/>
      <c r="B84" s="2"/>
      <c r="C84" s="2" t="s">
        <v>36</v>
      </c>
      <c r="D84" s="34"/>
      <c r="E84" s="5"/>
      <c r="F84" s="5"/>
      <c r="G84" s="5"/>
      <c r="H84" s="5"/>
      <c r="I84" s="2"/>
      <c r="J84" s="2"/>
      <c r="K84" s="2"/>
      <c r="L84" s="2"/>
      <c r="M84" s="2"/>
    </row>
    <row r="85" spans="1:13" x14ac:dyDescent="0.2">
      <c r="A85" s="46"/>
      <c r="B85" s="2"/>
      <c r="C85" s="2"/>
      <c r="D85" s="34"/>
      <c r="E85" s="5"/>
      <c r="F85" s="5"/>
      <c r="G85" s="5"/>
      <c r="H85" s="5"/>
      <c r="I85" s="2"/>
      <c r="J85" s="2"/>
      <c r="K85" s="2"/>
      <c r="L85" s="2"/>
      <c r="M85" s="2"/>
    </row>
    <row r="86" spans="1:13" x14ac:dyDescent="0.2">
      <c r="A86" s="2"/>
      <c r="B86" s="2"/>
      <c r="C86" s="2"/>
      <c r="D86" s="5"/>
      <c r="E86" s="34"/>
      <c r="F86" s="5"/>
      <c r="G86" s="5"/>
      <c r="H86" s="5"/>
      <c r="I86" s="2"/>
      <c r="J86" s="2"/>
      <c r="K86" s="2"/>
      <c r="L86" s="2"/>
      <c r="M86" s="2"/>
    </row>
    <row r="87" spans="1:13" x14ac:dyDescent="0.2">
      <c r="A87" s="3"/>
      <c r="B87" s="2"/>
      <c r="C87" s="2"/>
      <c r="D87" s="5"/>
      <c r="E87" s="34"/>
      <c r="F87" s="5"/>
      <c r="G87" s="5"/>
      <c r="H87" s="5"/>
      <c r="I87" s="5"/>
      <c r="J87" s="2"/>
      <c r="K87" s="2"/>
      <c r="L87" s="2"/>
      <c r="M87" s="2"/>
    </row>
    <row r="88" spans="1:13" x14ac:dyDescent="0.2">
      <c r="A88" s="3"/>
      <c r="B88" s="2"/>
      <c r="C88" s="43"/>
      <c r="D88" s="44"/>
      <c r="E88" s="44"/>
      <c r="F88" s="5"/>
      <c r="G88" s="5"/>
      <c r="H88" s="5"/>
      <c r="I88" s="5"/>
      <c r="J88" s="2"/>
      <c r="K88" s="2"/>
      <c r="L88" s="2"/>
      <c r="M88" s="2"/>
    </row>
    <row r="89" spans="1:13" x14ac:dyDescent="0.2">
      <c r="A89" s="45"/>
      <c r="B89" s="46"/>
      <c r="C89" s="2"/>
      <c r="D89" s="5"/>
      <c r="E89" s="5"/>
      <c r="F89" s="44"/>
      <c r="G89" s="19"/>
      <c r="H89" s="45"/>
      <c r="I89" s="45"/>
      <c r="J89" s="45"/>
      <c r="K89" s="45"/>
      <c r="L89" s="45"/>
      <c r="M89" s="45"/>
    </row>
    <row r="90" spans="1:13" x14ac:dyDescent="0.2">
      <c r="A90" s="3"/>
      <c r="B90" s="2"/>
      <c r="C90" s="2"/>
      <c r="D90" s="5"/>
      <c r="E90" s="5"/>
      <c r="F90" s="5"/>
      <c r="G90" s="5"/>
      <c r="H90" s="2"/>
      <c r="I90" s="2"/>
      <c r="J90" s="2"/>
      <c r="K90" s="2"/>
      <c r="L90" s="2"/>
      <c r="M90" s="3"/>
    </row>
    <row r="91" spans="1:13" x14ac:dyDescent="0.2">
      <c r="A91" s="3"/>
      <c r="B91" s="2"/>
      <c r="C91" s="2"/>
      <c r="D91" s="5"/>
      <c r="E91" s="5"/>
      <c r="F91" s="5"/>
      <c r="G91" s="5"/>
      <c r="H91" s="2"/>
      <c r="I91" s="2"/>
      <c r="J91" s="2"/>
      <c r="K91" s="2"/>
      <c r="L91" s="2"/>
      <c r="M91" s="3"/>
    </row>
  </sheetData>
  <mergeCells count="14">
    <mergeCell ref="B63:D63"/>
    <mergeCell ref="D9:F9"/>
    <mergeCell ref="B35:D35"/>
    <mergeCell ref="A13:M13"/>
    <mergeCell ref="B15:M15"/>
    <mergeCell ref="D17:F17"/>
    <mergeCell ref="D18:F18"/>
    <mergeCell ref="D19:F19"/>
    <mergeCell ref="K9:M9"/>
    <mergeCell ref="B5:D5"/>
    <mergeCell ref="F5:G5"/>
    <mergeCell ref="I5:M5"/>
    <mergeCell ref="C7:F7"/>
    <mergeCell ref="G7:M7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 Anissa SERVEIS GENERALS I COMPRES</dc:creator>
  <cp:lastModifiedBy>Hinojo N  Lola  SERVEIS GENERALS I COMPRES</cp:lastModifiedBy>
  <dcterms:created xsi:type="dcterms:W3CDTF">2026-04-08T08:22:29Z</dcterms:created>
  <dcterms:modified xsi:type="dcterms:W3CDTF">2026-05-05T08:29:58Z</dcterms:modified>
</cp:coreProperties>
</file>