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11344\Downloads\"/>
    </mc:Choice>
  </mc:AlternateContent>
  <xr:revisionPtr revIDLastSave="7" documentId="8_{D713DD46-407A-4276-98C7-3A2FB3AF1215}" xr6:coauthVersionLast="47" xr6:coauthVersionMax="47" xr10:uidLastSave="{F0B2AA33-DBA1-470F-88E4-E6FDD7224AF0}"/>
  <bookViews>
    <workbookView xWindow="-120" yWindow="-120" windowWidth="29040" windowHeight="15840" xr2:uid="{9748DC3B-6BC7-4E59-BD0E-671F932C2A1D}"/>
  </bookViews>
  <sheets>
    <sheet name="Ful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6" i="1" s="1"/>
  <c r="C7" i="1"/>
  <c r="F4" i="1"/>
  <c r="F6" i="1"/>
  <c r="F5" i="1"/>
  <c r="F7" i="1" l="1"/>
</calcChain>
</file>

<file path=xl/sharedStrings.xml><?xml version="1.0" encoding="utf-8"?>
<sst xmlns="http://schemas.openxmlformats.org/spreadsheetml/2006/main" count="28" uniqueCount="15">
  <si>
    <t>Annex A - Preus Unitaris</t>
  </si>
  <si>
    <t>ID</t>
  </si>
  <si>
    <t>Concepte</t>
  </si>
  <si>
    <t>Preu unitari estimat</t>
  </si>
  <si>
    <t>Preu
Oferta</t>
  </si>
  <si>
    <r>
      <rPr>
        <b/>
        <sz val="11"/>
        <color theme="1"/>
        <rFont val="Calibri"/>
        <family val="2"/>
        <scheme val="minor"/>
      </rPr>
      <t xml:space="preserve">Quantitat </t>
    </r>
    <r>
      <rPr>
        <b/>
        <sz val="8"/>
        <color theme="1"/>
        <rFont val="Calibri"/>
        <family val="2"/>
        <scheme val="minor"/>
      </rPr>
      <t>(unitat/hores)</t>
    </r>
  </si>
  <si>
    <t>Preu Total</t>
  </si>
  <si>
    <t>ID.1</t>
  </si>
  <si>
    <r>
      <rPr>
        <b/>
        <sz val="8"/>
        <color theme="1"/>
        <rFont val="Calibri"/>
        <family val="2"/>
        <scheme val="minor"/>
      </rPr>
      <t xml:space="preserve">Subministrament d' equip informàtic complet tipus PC d' altes prestacions. </t>
    </r>
    <r>
      <rPr>
        <sz val="8"/>
        <color theme="1"/>
        <rFont val="Calibri"/>
        <family val="2"/>
        <scheme val="minor"/>
      </rPr>
      <t>Ha de d'estar compost per processador Intel Core Ultra 7 o superior, placa base compatible amb chipset Intel W880 o superior, memòria RAM mínima de 32 GB DDR5 o superior, targeta gràfica NVIDIA GeForce RTX 5070 de 12 GB o superior, emmagatzematge SSD mínim d' 1 TB, caixa i font d' alimentació adequades,  sistema operatiu Windows 11 OEM preinstal·lat, sistema de refrigeració, muntatge intern i configuració de tots els components, incloent teclat i ratolí amb connexió USB.</t>
    </r>
  </si>
  <si>
    <t>ID.2</t>
  </si>
  <si>
    <t xml:space="preserve">Instal·lació i retirada (26 equips) </t>
  </si>
  <si>
    <t>ID.3</t>
  </si>
  <si>
    <t>Management + Logistica</t>
  </si>
  <si>
    <t>TOTAL</t>
  </si>
  <si>
    <t xml:space="preserve">Preu unitari ofert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</si>
</sst>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0\ &quot;€&quot;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i/>
      <sz val="11"/>
      <color rgb="FFA6A6A6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8" fillId="2" borderId="1" xfId="0" applyFont="1" applyFill="1" applyBorder="1" applyAlignment="1">
      <alignment horizontal="center" wrapText="1"/>
    </xf>
    <xf numFmtId="8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12" fillId="0" borderId="1" xfId="0" applyNumberFormat="1" applyFont="1" applyBorder="1" applyAlignment="1">
      <alignment horizontal="left" wrapText="1"/>
    </xf>
    <xf numFmtId="0" fontId="4" fillId="2" borderId="1" xfId="0" applyFont="1" applyFill="1" applyBorder="1"/>
    <xf numFmtId="164" fontId="10" fillId="0" borderId="1" xfId="0" applyNumberFormat="1" applyFont="1" applyBorder="1"/>
    <xf numFmtId="164" fontId="11" fillId="0" borderId="1" xfId="0" applyNumberFormat="1" applyFont="1" applyBorder="1"/>
    <xf numFmtId="165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7E5F-F0F9-4C2D-B402-36526BFDDD83}">
  <dimension ref="A1:F16"/>
  <sheetViews>
    <sheetView tabSelected="1" zoomScale="130" zoomScaleNormal="130" workbookViewId="0">
      <selection activeCell="A10" sqref="A10"/>
    </sheetView>
  </sheetViews>
  <sheetFormatPr defaultColWidth="9.140625" defaultRowHeight="15"/>
  <cols>
    <col min="1" max="1" width="18.7109375" customWidth="1"/>
    <col min="2" max="2" width="63" bestFit="1" customWidth="1"/>
    <col min="3" max="3" width="14" style="2" customWidth="1"/>
    <col min="4" max="4" width="14.5703125" hidden="1" customWidth="1"/>
    <col min="5" max="5" width="11.5703125" customWidth="1"/>
    <col min="6" max="6" width="14" bestFit="1" customWidth="1"/>
    <col min="8" max="8" width="10.7109375" bestFit="1" customWidth="1"/>
    <col min="10" max="10" width="11.140625" bestFit="1" customWidth="1"/>
  </cols>
  <sheetData>
    <row r="1" spans="1:6" ht="18.75">
      <c r="A1" s="1" t="s">
        <v>0</v>
      </c>
      <c r="E1" s="2"/>
    </row>
    <row r="2" spans="1:6">
      <c r="E2" s="2"/>
    </row>
    <row r="3" spans="1:6" ht="38.25">
      <c r="A3" s="3" t="s">
        <v>1</v>
      </c>
      <c r="B3" s="4" t="s">
        <v>2</v>
      </c>
      <c r="C3" s="12" t="s">
        <v>3</v>
      </c>
      <c r="D3" s="5" t="s">
        <v>4</v>
      </c>
      <c r="E3" s="6" t="s">
        <v>5</v>
      </c>
      <c r="F3" s="16" t="s">
        <v>6</v>
      </c>
    </row>
    <row r="4" spans="1:6" ht="81.75" customHeight="1">
      <c r="A4" s="7" t="s">
        <v>7</v>
      </c>
      <c r="B4" s="15" t="s">
        <v>8</v>
      </c>
      <c r="C4" s="19">
        <v>3416.5383999999999</v>
      </c>
      <c r="D4" s="9"/>
      <c r="E4" s="10">
        <v>26</v>
      </c>
      <c r="F4" s="11">
        <f>C4*E4</f>
        <v>88829.998399999997</v>
      </c>
    </row>
    <row r="5" spans="1:6">
      <c r="A5" s="7" t="s">
        <v>9</v>
      </c>
      <c r="B5" s="8" t="s">
        <v>10</v>
      </c>
      <c r="C5" s="13">
        <v>80</v>
      </c>
      <c r="D5" s="11"/>
      <c r="E5" s="10">
        <v>133</v>
      </c>
      <c r="F5" s="17">
        <f>C5*E5</f>
        <v>10640</v>
      </c>
    </row>
    <row r="6" spans="1:6">
      <c r="A6" s="7" t="s">
        <v>11</v>
      </c>
      <c r="B6" s="8" t="s">
        <v>12</v>
      </c>
      <c r="C6" s="13">
        <v>90</v>
      </c>
      <c r="D6" s="11"/>
      <c r="E6" s="10">
        <v>38</v>
      </c>
      <c r="F6" s="17">
        <f>C6*E6</f>
        <v>3420</v>
      </c>
    </row>
    <row r="7" spans="1:6">
      <c r="A7" s="9"/>
      <c r="B7" s="14" t="s">
        <v>13</v>
      </c>
      <c r="C7" s="13">
        <f>SUM(C4:C6)</f>
        <v>3586.5383999999999</v>
      </c>
      <c r="D7" s="9"/>
      <c r="E7" s="9"/>
      <c r="F7" s="18">
        <f>SUM(F4:F6)</f>
        <v>102889.9984</v>
      </c>
    </row>
    <row r="10" spans="1:6">
      <c r="A10" t="s">
        <v>0</v>
      </c>
    </row>
    <row r="12" spans="1:6" ht="40.5">
      <c r="A12" s="3" t="s">
        <v>1</v>
      </c>
      <c r="B12" s="4" t="s">
        <v>2</v>
      </c>
      <c r="C12" s="12" t="s">
        <v>14</v>
      </c>
      <c r="D12" s="5" t="s">
        <v>4</v>
      </c>
      <c r="E12" s="6" t="s">
        <v>5</v>
      </c>
      <c r="F12" s="16" t="s">
        <v>6</v>
      </c>
    </row>
    <row r="13" spans="1:6" ht="81">
      <c r="A13" s="7" t="s">
        <v>7</v>
      </c>
      <c r="B13" s="15" t="s">
        <v>8</v>
      </c>
      <c r="C13" s="19"/>
      <c r="D13" s="9"/>
      <c r="E13" s="10">
        <v>26</v>
      </c>
      <c r="F13" s="11">
        <f>C13*E13</f>
        <v>0</v>
      </c>
    </row>
    <row r="14" spans="1:6">
      <c r="A14" s="7" t="s">
        <v>9</v>
      </c>
      <c r="B14" s="8" t="s">
        <v>10</v>
      </c>
      <c r="C14" s="13"/>
      <c r="D14" s="11"/>
      <c r="E14" s="10">
        <v>133</v>
      </c>
      <c r="F14" s="17">
        <f>C14*E14</f>
        <v>0</v>
      </c>
    </row>
    <row r="15" spans="1:6">
      <c r="A15" s="7" t="s">
        <v>11</v>
      </c>
      <c r="B15" s="8" t="s">
        <v>12</v>
      </c>
      <c r="C15" s="13"/>
      <c r="D15" s="11"/>
      <c r="E15" s="10">
        <v>38</v>
      </c>
      <c r="F15" s="17">
        <f>C15*E15</f>
        <v>0</v>
      </c>
    </row>
    <row r="16" spans="1:6">
      <c r="A16" s="9"/>
      <c r="B16" s="14" t="s">
        <v>13</v>
      </c>
      <c r="C16" s="13"/>
      <c r="D16" s="9"/>
      <c r="E16" s="9"/>
      <c r="F16" s="18">
        <f>SUM(F13:F15)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16118564B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16118564B - Renove Consolidadors Video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2026-05-19T22:00:00+00:00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566967</TMB_IDLicitacio>
    <TMB_CA xmlns="c8de0594-42e2-4f26-8a69-9df094374455">2026-06-04T22:00:00+00:00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2567636-A96C-4190-A63B-182EF29D6FD9}"/>
</file>

<file path=customXml/itemProps2.xml><?xml version="1.0" encoding="utf-8"?>
<ds:datastoreItem xmlns:ds="http://schemas.openxmlformats.org/officeDocument/2006/customXml" ds:itemID="{D9C74090-0699-4AEB-9E46-FBB202143EDF}"/>
</file>

<file path=customXml/itemProps3.xml><?xml version="1.0" encoding="utf-8"?>
<ds:datastoreItem xmlns:ds="http://schemas.openxmlformats.org/officeDocument/2006/customXml" ds:itemID="{8D992E3A-6602-43C6-9C35-D3C10993F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Vicente Oliva, David</dc:creator>
  <cp:keywords/>
  <dc:description/>
  <cp:lastModifiedBy>Castro Gonzalez, Maria-beatriz</cp:lastModifiedBy>
  <cp:revision/>
  <dcterms:created xsi:type="dcterms:W3CDTF">2025-12-03T10:59:56Z</dcterms:created>
  <dcterms:modified xsi:type="dcterms:W3CDTF">2026-05-15T09:21:38Z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566967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  <property fmtid="{D5CDD505-2E9C-101B-9397-08002B2CF9AE}" pid="23" name="TMB_OP">
    <vt:filetime>2026-01-21T23:00:00Z</vt:filetime>
  </property>
  <property fmtid="{D5CDD505-2E9C-101B-9397-08002B2CF9AE}" pid="24" name="TMB_Perfil">
    <vt:bool>false</vt:bool>
  </property>
  <property fmtid="{D5CDD505-2E9C-101B-9397-08002B2CF9AE}" pid="26" name="TMB_CA">
    <vt:filetime>2026-02-02T23:00:00Z</vt:filetime>
  </property>
  <property fmtid="{D5CDD505-2E9C-101B-9397-08002B2CF9AE}" pid="29" name="TMB_LastProcessedHash">
    <vt:lpwstr>9e2340c96dc8954d39e70701e66dda160933e75dddcb1f84aa1fac3b0e0ee101</vt:lpwstr>
  </property>
</Properties>
</file>