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hostaled\Downloads\"/>
    </mc:Choice>
  </mc:AlternateContent>
  <bookViews>
    <workbookView xWindow="0" yWindow="0" windowWidth="19200" windowHeight="8380"/>
  </bookViews>
  <sheets>
    <sheet name="Model CAT" sheetId="2" r:id="rId1"/>
  </sheets>
  <calcPr calcId="152511" concurrentCalc="0"/>
</workbook>
</file>

<file path=xl/calcChain.xml><?xml version="1.0" encoding="utf-8"?>
<calcChain xmlns="http://schemas.openxmlformats.org/spreadsheetml/2006/main">
  <c r="D40" i="2" l="1"/>
  <c r="D39" i="2"/>
  <c r="D37" i="2"/>
  <c r="D36" i="2"/>
  <c r="D35" i="2"/>
  <c r="D29" i="2"/>
  <c r="D33" i="2"/>
  <c r="D32" i="2"/>
  <c r="D31" i="2"/>
  <c r="D28" i="2"/>
  <c r="D27" i="2"/>
  <c r="D26" i="2"/>
  <c r="J21" i="2"/>
  <c r="G21" i="2"/>
  <c r="J20" i="2"/>
  <c r="G20" i="2"/>
  <c r="J19" i="2"/>
  <c r="G19" i="2"/>
  <c r="D11" i="2"/>
  <c r="D10" i="2"/>
  <c r="D9" i="2"/>
  <c r="D8" i="2"/>
  <c r="D7" i="2"/>
</calcChain>
</file>

<file path=xl/sharedStrings.xml><?xml version="1.0" encoding="utf-8"?>
<sst xmlns="http://schemas.openxmlformats.org/spreadsheetml/2006/main" count="56" uniqueCount="50">
  <si>
    <t>ANNEX 1</t>
  </si>
  <si>
    <t>MODEL D'OFERTA ECONÒMICA (SOBRE 3)</t>
  </si>
  <si>
    <t>CONCEPTES</t>
  </si>
  <si>
    <t>Advertiments</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</si>
  <si>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</si>
  <si>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</si>
  <si>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</si>
  <si>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</si>
  <si>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</si>
  <si>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</si>
  <si>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</si>
  <si>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</si>
  <si>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</si>
  <si>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</si>
  <si>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</si>
  <si>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</si>
  <si>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PRESSUPOST DE LICITACIÓ</t>
  </si>
  <si>
    <t>OFERTA LICITADOR</t>
  </si>
  <si>
    <t>Tipologia</t>
  </si>
  <si>
    <t>Preu Màxim Admès
(IVA Exclòs)</t>
  </si>
  <si>
    <t>Unitat de Mesura</t>
  </si>
  <si>
    <t>Preu Oferta (IVA Excl)</t>
  </si>
  <si>
    <t>Import IVA</t>
  </si>
  <si>
    <t>Preu Oferta
(IVA Inclòs)</t>
  </si>
  <si>
    <t>CONCEPTES DIFERENTS DEL PREU</t>
  </si>
  <si>
    <t>Oferta</t>
  </si>
  <si>
    <t>1.1 No presenta millora en la reducció de terminis</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</si>
  <si>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</si>
  <si>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OSE00005/2026</t>
  </si>
  <si>
    <t>Presència en plataforma</t>
  </si>
  <si>
    <t>Enviament de newsletters exclusives de la UOC</t>
  </si>
  <si>
    <t>Retargeting</t>
  </si>
  <si>
    <t>Preu (€)</t>
  </si>
  <si>
    <t>any</t>
  </si>
  <si>
    <t>unitat</t>
  </si>
  <si>
    <t>1.2 Termini màxim de 10 dies hàbils</t>
  </si>
  <si>
    <t>1.3 Termini màxim de 7 dies hàbils</t>
  </si>
  <si>
    <t>1.4 Termini màxim de 5 dies hàbils o inferior</t>
  </si>
  <si>
    <t>2. Reducció del termini de comunicació d’incidències que afectin l’oferta UOC (escollir una de les opcions)</t>
  </si>
  <si>
    <t>1. Reducció del termini d’incorporació de noves empreses, entitats o col·lectius amb conveni UOC (escollir una de les opcions)</t>
  </si>
  <si>
    <t>2.1  No presenta Millora en la reducció de terminis</t>
  </si>
  <si>
    <t>2.2 Comunicació en un termini màxim de 24 hores des de la detecció de la incidència</t>
  </si>
  <si>
    <t>2.3 Comunicació en un termini màxim de 12 hores des de la detecció de la incidència</t>
  </si>
  <si>
    <t>3. Disponibilitat d’idiomes addicionals per a landings o comunicacions de campanya</t>
  </si>
  <si>
    <t>3.1  No presenta Millora</t>
  </si>
  <si>
    <t>3.2 Català</t>
  </si>
  <si>
    <t>3.3 Anglès</t>
  </si>
  <si>
    <t>4. Accessibilitat digital universal de la plataforma</t>
  </si>
  <si>
    <t>3.2 La plataforma dona compliment als estàndars d'accessibilitat WCAG 2.1 (nivell AA) o equivalent</t>
  </si>
  <si>
    <t>ACORD MARC RELATIU A LA PRESTACIÓ DEL SERVEI DE DIFUSIÓ A PLATAFORMES DIGITALS DE DESCOMPTES A COL·LECTIUS DE LA OFERTA FORMATIVA DE LA UOC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</si>
</sst>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font>
      <sz val="10"/>
      <color rgb="FF000000"/>
      <name val="Arial"/>
      <scheme val="minor"/>
    </font>
    <font>
      <b/>
      <sz val="10"/>
      <color theme="1"/>
      <name val="Arial"/>
      <scheme val="minor"/>
    </font>
    <font>
      <sz val="10"/>
      <color theme="1"/>
      <name val="Arial"/>
      <scheme val="minor"/>
    </font>
    <font>
      <i/>
      <sz val="10"/>
      <color rgb="FFFF0000"/>
      <name val="Arial"/>
      <scheme val="minor"/>
    </font>
    <font>
      <b/>
      <sz val="10"/>
      <color theme="1"/>
      <name val="Arial"/>
    </font>
    <font>
      <sz val="10"/>
      <color theme="1"/>
      <name val="Arial"/>
    </font>
    <font>
      <sz val="12"/>
      <color theme="1"/>
      <name val="&quot;Times New Roman&quot;"/>
    </font>
    <font>
      <sz val="10"/>
      <name val="Arial"/>
    </font>
    <font>
      <sz val="8"/>
      <color theme="1"/>
      <name val="Arial"/>
      <family val="2"/>
      <scheme val="minor"/>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46">
    <xf numFmtId="0" fontId="0" fillId="0" borderId="0" xfId="0" applyFont="1" applyAlignment="1"/>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164" fontId="2" fillId="0" borderId="4" xfId="0" applyNumberFormat="1" applyFont="1" applyBorder="1" applyAlignment="1" applyProtection="1">
      <alignment horizontal="center" vertical="center"/>
      <protection locked="0"/>
    </xf>
    <xf numFmtId="0" fontId="1" fillId="0" borderId="0" xfId="0" applyFont="1" applyAlignment="1" applyProtection="1">
      <alignment horizontal="center"/>
      <protection locked="0"/>
    </xf>
    <xf numFmtId="0" fontId="0" fillId="0" borderId="0" xfId="0" applyFont="1" applyAlignment="1" applyProtection="1">
      <protection locked="0"/>
    </xf>
    <xf numFmtId="0" fontId="0" fillId="0" borderId="0" xfId="0" applyFont="1" applyAlignment="1" applyProtection="1">
      <protection locked="0"/>
    </xf>
    <xf numFmtId="0" fontId="2" fillId="0" borderId="0" xfId="0" applyFont="1" applyAlignment="1" applyProtection="1">
      <protection locked="0"/>
    </xf>
    <xf numFmtId="0" fontId="1" fillId="2" borderId="1" xfId="0" applyFont="1" applyFill="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3" fillId="0" borderId="0" xfId="0" applyFont="1" applyAlignment="1" applyProtection="1">
      <protection locked="0"/>
    </xf>
    <xf numFmtId="0" fontId="7" fillId="0" borderId="4" xfId="0" applyFont="1" applyBorder="1" applyProtection="1">
      <protection locked="0"/>
    </xf>
    <xf numFmtId="0" fontId="2" fillId="0" borderId="5" xfId="0" applyFont="1" applyBorder="1" applyAlignment="1" applyProtection="1">
      <alignment vertical="center" wrapText="1"/>
      <protection locked="0"/>
    </xf>
    <xf numFmtId="0" fontId="1" fillId="0" borderId="2" xfId="0" applyFont="1" applyBorder="1" applyAlignment="1" applyProtection="1">
      <alignment vertical="center"/>
      <protection locked="0"/>
    </xf>
    <xf numFmtId="0" fontId="2" fillId="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vertical="center"/>
      <protection locked="0"/>
    </xf>
    <xf numFmtId="0" fontId="1" fillId="0" borderId="2"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4" fillId="0" borderId="0" xfId="0" applyFont="1" applyProtection="1">
      <protection locked="0"/>
    </xf>
    <xf numFmtId="0" fontId="5" fillId="0" borderId="0" xfId="0" applyFont="1" applyAlignment="1" applyProtection="1">
      <protection locked="0"/>
    </xf>
    <xf numFmtId="0" fontId="6" fillId="0" borderId="0" xfId="0" applyFont="1" applyProtection="1">
      <protection locked="0"/>
    </xf>
    <xf numFmtId="0" fontId="2" fillId="0" borderId="5" xfId="0" applyFont="1" applyBorder="1" applyAlignment="1" applyProtection="1">
      <alignment vertical="center"/>
    </xf>
    <xf numFmtId="164" fontId="2" fillId="0" borderId="5" xfId="0" applyNumberFormat="1" applyFont="1" applyBorder="1" applyAlignment="1" applyProtection="1">
      <alignment horizontal="center" vertical="center"/>
    </xf>
    <xf numFmtId="4" fontId="2" fillId="0" borderId="5" xfId="0" applyNumberFormat="1" applyFont="1" applyBorder="1" applyAlignment="1" applyProtection="1">
      <alignment horizontal="center" vertical="center"/>
    </xf>
    <xf numFmtId="0" fontId="2" fillId="0" borderId="5" xfId="0" applyFont="1" applyBorder="1" applyAlignment="1" applyProtection="1">
      <alignment horizontal="center" vertical="center"/>
    </xf>
    <xf numFmtId="0" fontId="1" fillId="2" borderId="2" xfId="0" applyFont="1" applyFill="1" applyBorder="1" applyAlignment="1" applyProtection="1">
      <alignment horizontal="center"/>
    </xf>
    <xf numFmtId="0" fontId="7" fillId="0" borderId="3" xfId="0" applyFont="1" applyBorder="1" applyProtection="1"/>
    <xf numFmtId="0" fontId="7" fillId="0" borderId="4" xfId="0" applyFont="1" applyBorder="1" applyProtection="1"/>
    <xf numFmtId="0" fontId="1" fillId="5" borderId="2" xfId="0" applyFont="1" applyFill="1" applyBorder="1" applyAlignment="1" applyProtection="1">
      <alignment horizontal="center"/>
    </xf>
    <xf numFmtId="0" fontId="1" fillId="2" borderId="6" xfId="0" applyFont="1" applyFill="1" applyBorder="1" applyAlignment="1" applyProtection="1">
      <alignment horizontal="center" vertical="center"/>
    </xf>
    <xf numFmtId="0" fontId="1" fillId="2" borderId="6" xfId="0" applyFont="1" applyFill="1" applyBorder="1" applyAlignment="1" applyProtection="1">
      <alignment horizontal="left" vertical="center"/>
    </xf>
    <xf numFmtId="0" fontId="1" fillId="2" borderId="1" xfId="0" applyFont="1" applyFill="1" applyBorder="1" applyAlignment="1" applyProtection="1">
      <alignment horizontal="left"/>
    </xf>
    <xf numFmtId="0" fontId="1" fillId="0" borderId="2" xfId="0" applyFont="1" applyBorder="1" applyAlignment="1" applyProtection="1">
      <alignment vertical="center"/>
    </xf>
    <xf numFmtId="0" fontId="1" fillId="0" borderId="1" xfId="0" applyFont="1" applyBorder="1" applyAlignment="1" applyProtection="1"/>
    <xf numFmtId="0" fontId="1" fillId="0" borderId="1" xfId="0" applyFont="1" applyBorder="1" applyAlignment="1" applyProtection="1">
      <alignment horizontal="left" wrapText="1"/>
    </xf>
    <xf numFmtId="0" fontId="8" fillId="0" borderId="1" xfId="0" applyFont="1" applyBorder="1" applyAlignment="1" applyProtection="1">
      <alignment horizontal="left" wrapText="1"/>
    </xf>
    <xf numFmtId="0" fontId="2" fillId="0" borderId="1" xfId="0" applyFont="1" applyBorder="1" applyAlignment="1" applyProtection="1">
      <alignment horizontal="left" wrapText="1"/>
    </xf>
    <xf numFmtId="0" fontId="0" fillId="0" borderId="0" xfId="0" applyAlignment="1" applyProtection="1">
      <alignment vertical="center" wrapText="1"/>
    </xf>
    <xf numFmtId="0" fontId="4" fillId="0" borderId="0" xfId="0" applyFont="1" applyAlignment="1" applyProtection="1">
      <alignment vertical="center"/>
    </xf>
    <xf numFmtId="0" fontId="4" fillId="0" borderId="0" xfId="0" applyFont="1" applyAlignment="1" applyProtection="1">
      <alignment vertical="center" wrapText="1"/>
    </xf>
    <xf numFmtId="0" fontId="0" fillId="0" borderId="0" xfId="0" applyFont="1" applyAlignment="1" applyProtection="1">
      <alignment vertical="center"/>
    </xf>
  </cellXfs>
  <cellStyles count="1">
    <cellStyle name="Normal" xfId="0" builtinId="0"/>
  </cellStyles>
  <dxfs count="10">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48"/>
  <sheetViews>
    <sheetView tabSelected="1" topLeftCell="C16" workbookViewId="0">
      <selection activeCell="F19" sqref="F19"/>
    </sheetView>
  </sheetViews>
  <sheetFormatPr defaultColWidth="12.54296875" defaultRowHeight="15.75" customHeight="1"/>
  <cols>
    <col min="1" max="1" width="2.26953125" style="9" customWidth="1"/>
    <col min="2" max="2" width="79.90625" style="9" bestFit="1" customWidth="1"/>
    <col min="3" max="4" width="29.81640625" style="9" customWidth="1"/>
    <col min="5" max="5" width="15.54296875" style="9" bestFit="1" customWidth="1"/>
    <col min="6" max="6" width="24.81640625" style="9" customWidth="1"/>
    <col min="7" max="7" width="14.453125" style="9" customWidth="1"/>
    <col min="8" max="8" width="9.7265625" style="9" bestFit="1" customWidth="1"/>
    <col min="9" max="9" width="20.54296875" style="9" bestFit="1" customWidth="1"/>
    <col min="10" max="10" width="35.26953125" style="9" customWidth="1"/>
    <col min="11" max="16384" width="12.54296875" style="9"/>
  </cols>
  <sheetData>
    <row r="3" spans="2:10" ht="13">
      <c r="B3" s="7" t="s">
        <v>0</v>
      </c>
      <c r="C3" s="8"/>
      <c r="D3" s="8"/>
      <c r="E3" s="8"/>
      <c r="F3" s="8"/>
      <c r="G3" s="8"/>
      <c r="H3" s="8"/>
      <c r="I3" s="8"/>
      <c r="J3" s="8"/>
    </row>
    <row r="4" spans="2:10" ht="13">
      <c r="B4" s="7" t="s">
        <v>1</v>
      </c>
      <c r="C4" s="8"/>
      <c r="D4" s="8"/>
      <c r="E4" s="8"/>
      <c r="F4" s="8"/>
      <c r="G4" s="8"/>
      <c r="H4" s="8"/>
      <c r="I4" s="8"/>
      <c r="J4" s="8"/>
    </row>
    <row r="5" spans="2:10" ht="15.75" customHeight="1">
      <c r="B5" s="10"/>
    </row>
    <row r="6" spans="2:10" ht="13">
      <c r="B6" s="36" t="s">
        <v>6</v>
      </c>
      <c r="C6" s="11" t="s">
        <v>7</v>
      </c>
      <c r="D6" s="11" t="s">
        <v>8</v>
      </c>
    </row>
    <row r="7" spans="2:10" ht="13">
      <c r="B7" s="38" t="s">
        <v>9</v>
      </c>
      <c r="C7" s="1"/>
      <c r="D7" s="12" t="str">
        <f t="shared" ref="D7:D9" si="0">IF(C7="","Pendent incloure informació","")</f>
        <v>Pendent incloure informació</v>
      </c>
    </row>
    <row r="8" spans="2:10" ht="13">
      <c r="B8" s="38" t="s">
        <v>10</v>
      </c>
      <c r="C8" s="1"/>
      <c r="D8" s="12" t="str">
        <f t="shared" si="0"/>
        <v>Pendent incloure informació</v>
      </c>
    </row>
    <row r="9" spans="2:10" ht="13">
      <c r="B9" s="39" t="s">
        <v>11</v>
      </c>
      <c r="C9" s="2"/>
      <c r="D9" s="12" t="str">
        <f t="shared" si="0"/>
        <v>Pendent incloure informació</v>
      </c>
      <c r="I9" s="10"/>
    </row>
    <row r="10" spans="2:10" ht="13">
      <c r="B10" s="39" t="s">
        <v>12</v>
      </c>
      <c r="C10" s="2"/>
      <c r="D10" s="12" t="str">
        <f t="shared" ref="D10:D11" si="1">IF(AND(C10="",$C$9="representació de l' empresa"),"Pendent incloure informació","")</f>
        <v/>
      </c>
      <c r="I10" s="10"/>
    </row>
    <row r="11" spans="2:10" ht="13">
      <c r="B11" s="39" t="s">
        <v>13</v>
      </c>
      <c r="C11" s="2"/>
      <c r="D11" s="12" t="str">
        <f t="shared" si="1"/>
        <v/>
      </c>
      <c r="I11" s="10"/>
    </row>
    <row r="12" spans="2:10" ht="51">
      <c r="B12" s="39" t="s">
        <v>14</v>
      </c>
      <c r="C12" s="40" t="s">
        <v>49</v>
      </c>
      <c r="D12" s="3"/>
      <c r="E12" s="13"/>
      <c r="F12" s="13"/>
      <c r="G12" s="13"/>
      <c r="H12" s="13"/>
      <c r="I12" s="10"/>
    </row>
    <row r="13" spans="2:10" ht="13">
      <c r="B13" s="39" t="s">
        <v>15</v>
      </c>
      <c r="C13" s="41" t="s">
        <v>28</v>
      </c>
      <c r="D13" s="3"/>
      <c r="E13" s="13"/>
      <c r="F13" s="13"/>
      <c r="G13" s="13"/>
      <c r="H13" s="13"/>
      <c r="I13" s="10"/>
    </row>
    <row r="14" spans="2:10" ht="15.75" customHeight="1">
      <c r="B14" s="13"/>
      <c r="C14" s="13"/>
      <c r="D14" s="13"/>
      <c r="E14" s="13"/>
      <c r="F14" s="13"/>
      <c r="G14" s="13"/>
      <c r="H14" s="13"/>
      <c r="I14" s="10"/>
    </row>
    <row r="15" spans="2:10" ht="53.15" customHeight="1">
      <c r="B15" s="42" t="s">
        <v>27</v>
      </c>
      <c r="C15" s="42"/>
      <c r="D15" s="42"/>
      <c r="E15" s="42"/>
      <c r="F15" s="42"/>
      <c r="G15" s="42"/>
      <c r="H15" s="42"/>
    </row>
    <row r="16" spans="2:10" ht="13">
      <c r="B16" s="14"/>
    </row>
    <row r="17" spans="2:10" ht="13">
      <c r="B17" s="14"/>
      <c r="C17" s="30" t="s">
        <v>16</v>
      </c>
      <c r="D17" s="31"/>
      <c r="E17" s="32"/>
      <c r="F17" s="33" t="s">
        <v>17</v>
      </c>
      <c r="G17" s="31"/>
      <c r="H17" s="31"/>
      <c r="I17" s="32"/>
    </row>
    <row r="18" spans="2:10" ht="15.75" customHeight="1">
      <c r="B18" s="35" t="s">
        <v>2</v>
      </c>
      <c r="C18" s="34" t="s">
        <v>18</v>
      </c>
      <c r="D18" s="34" t="s">
        <v>19</v>
      </c>
      <c r="E18" s="34" t="s">
        <v>20</v>
      </c>
      <c r="F18" s="34" t="s">
        <v>21</v>
      </c>
      <c r="G18" s="34" t="s">
        <v>20</v>
      </c>
      <c r="H18" s="34" t="s">
        <v>22</v>
      </c>
      <c r="I18" s="34" t="s">
        <v>23</v>
      </c>
      <c r="J18" s="34" t="s">
        <v>3</v>
      </c>
    </row>
    <row r="19" spans="2:10" ht="46" customHeight="1">
      <c r="B19" s="26" t="s">
        <v>29</v>
      </c>
      <c r="C19" s="27" t="s">
        <v>32</v>
      </c>
      <c r="D19" s="28">
        <v>4900</v>
      </c>
      <c r="E19" s="29" t="s">
        <v>33</v>
      </c>
      <c r="F19" s="5"/>
      <c r="G19" s="29" t="str">
        <f t="shared" ref="G19:G21" si="2">E19</f>
        <v>any</v>
      </c>
      <c r="H19" s="5"/>
      <c r="I19" s="5"/>
      <c r="J19" s="16" t="str">
        <f t="shared" ref="J19:J21" si="3">IF(F19="","Pendent incloure import ofertat.S'han d'informar tots els conceptes que componen l'oferta",IF(C19="Preu (€)",IF(F19&gt;D19,"L'import indicat supera el preu màxim admès. Aquest fet suposarà l'exclusió del procediment de licitació",""),IF(C19="Percentatge (%) de recàrrec",IF(F19&gt;D19,"El percentatge indicat supera el percentatge màxim admès. Aquest fet suposarà l'exclusió del procediment de licitació",""),(IF(C19="Percentatge (%) de descompte",IF(F19&lt;D19,"El percentatge indicat és inferior al percentatge mínim admès. Aquest fet suposarà l'exclusió del procediment de licitació",""),IF(F19="","Pendent incloure import ofertat.S'han d'informar tots els conceptes que componen l'oferta",IF(C19="Preu ($)",IF(F19&gt;D19,"L'import indicat supera el preu màxim admès. Aquest fet suposarà l'exclusió del procediment de licitació",""))))))))</f>
        <v>Pendent incloure import ofertat.S'han d'informar tots els conceptes que componen l'oferta</v>
      </c>
    </row>
    <row r="20" spans="2:10" ht="37.5">
      <c r="B20" s="26" t="s">
        <v>30</v>
      </c>
      <c r="C20" s="27" t="s">
        <v>32</v>
      </c>
      <c r="D20" s="28">
        <v>1200</v>
      </c>
      <c r="E20" s="29" t="s">
        <v>34</v>
      </c>
      <c r="F20" s="5"/>
      <c r="G20" s="29" t="str">
        <f t="shared" si="2"/>
        <v>unitat</v>
      </c>
      <c r="H20" s="5"/>
      <c r="I20" s="5"/>
      <c r="J20" s="16" t="str">
        <f t="shared" si="3"/>
        <v>Pendent incloure import ofertat.S'han d'informar tots els conceptes que componen l'oferta</v>
      </c>
    </row>
    <row r="21" spans="2:10" ht="37.5">
      <c r="B21" s="26" t="s">
        <v>31</v>
      </c>
      <c r="C21" s="27" t="s">
        <v>32</v>
      </c>
      <c r="D21" s="28">
        <v>500</v>
      </c>
      <c r="E21" s="29" t="s">
        <v>34</v>
      </c>
      <c r="F21" s="5"/>
      <c r="G21" s="29" t="str">
        <f t="shared" si="2"/>
        <v>unitat</v>
      </c>
      <c r="H21" s="5"/>
      <c r="I21" s="5"/>
      <c r="J21" s="16" t="str">
        <f t="shared" si="3"/>
        <v>Pendent incloure import ofertat.S'han d'informar tots els conceptes que componen l'oferta</v>
      </c>
    </row>
    <row r="24" spans="2:10" ht="13">
      <c r="B24" s="36" t="s">
        <v>24</v>
      </c>
      <c r="C24" s="11" t="s">
        <v>25</v>
      </c>
      <c r="D24" s="11" t="s">
        <v>8</v>
      </c>
    </row>
    <row r="25" spans="2:10" ht="15.75" customHeight="1">
      <c r="B25" s="37" t="s">
        <v>39</v>
      </c>
      <c r="C25" s="32"/>
      <c r="D25" s="18"/>
    </row>
    <row r="26" spans="2:10" ht="15.75" customHeight="1">
      <c r="B26" s="19" t="s">
        <v>26</v>
      </c>
      <c r="C26" s="4"/>
      <c r="D26" s="18" t="str">
        <f t="shared" ref="D26:D29" si="4">IF(C26="","Pendent resposta","")</f>
        <v>Pendent resposta</v>
      </c>
    </row>
    <row r="27" spans="2:10" ht="15.75" customHeight="1">
      <c r="B27" s="19" t="s">
        <v>35</v>
      </c>
      <c r="C27" s="4"/>
      <c r="D27" s="18" t="str">
        <f t="shared" si="4"/>
        <v>Pendent resposta</v>
      </c>
    </row>
    <row r="28" spans="2:10" ht="15.75" customHeight="1">
      <c r="B28" s="19" t="s">
        <v>36</v>
      </c>
      <c r="C28" s="4"/>
      <c r="D28" s="18" t="str">
        <f t="shared" si="4"/>
        <v>Pendent resposta</v>
      </c>
    </row>
    <row r="29" spans="2:10" ht="15.75" customHeight="1">
      <c r="B29" s="19" t="s">
        <v>37</v>
      </c>
      <c r="C29" s="6"/>
      <c r="D29" s="18" t="str">
        <f t="shared" si="4"/>
        <v>Pendent resposta</v>
      </c>
    </row>
    <row r="30" spans="2:10" ht="15.75" customHeight="1">
      <c r="B30" s="17" t="s">
        <v>38</v>
      </c>
      <c r="C30" s="15"/>
      <c r="D30" s="18"/>
    </row>
    <row r="31" spans="2:10" ht="15.75" customHeight="1">
      <c r="B31" s="20" t="s">
        <v>40</v>
      </c>
      <c r="C31" s="4"/>
      <c r="D31" s="18" t="str">
        <f t="shared" ref="D31:D33" si="5">IF(C31="","Pendent resposta","")</f>
        <v>Pendent resposta</v>
      </c>
    </row>
    <row r="32" spans="2:10" ht="15.75" customHeight="1">
      <c r="B32" s="20" t="s">
        <v>41</v>
      </c>
      <c r="C32" s="4"/>
      <c r="D32" s="18" t="str">
        <f t="shared" si="5"/>
        <v>Pendent resposta</v>
      </c>
    </row>
    <row r="33" spans="2:8" ht="15.75" customHeight="1">
      <c r="B33" s="20" t="s">
        <v>42</v>
      </c>
      <c r="C33" s="4"/>
      <c r="D33" s="18" t="str">
        <f t="shared" si="5"/>
        <v>Pendent resposta</v>
      </c>
    </row>
    <row r="34" spans="2:8" ht="15.75" customHeight="1">
      <c r="B34" s="21" t="s">
        <v>43</v>
      </c>
      <c r="C34" s="22"/>
      <c r="D34" s="18"/>
    </row>
    <row r="35" spans="2:8" ht="15.75" customHeight="1">
      <c r="B35" s="20" t="s">
        <v>44</v>
      </c>
      <c r="C35" s="4"/>
      <c r="D35" s="18" t="str">
        <f t="shared" ref="D35:D37" si="6">IF(C35="","Pendent resposta","")</f>
        <v>Pendent resposta</v>
      </c>
    </row>
    <row r="36" spans="2:8" ht="15.75" customHeight="1">
      <c r="B36" s="20" t="s">
        <v>45</v>
      </c>
      <c r="C36" s="4"/>
      <c r="D36" s="18" t="str">
        <f t="shared" si="6"/>
        <v>Pendent resposta</v>
      </c>
    </row>
    <row r="37" spans="2:8" ht="15.75" customHeight="1">
      <c r="B37" s="20" t="s">
        <v>46</v>
      </c>
      <c r="C37" s="4"/>
      <c r="D37" s="18" t="str">
        <f t="shared" si="6"/>
        <v>Pendent resposta</v>
      </c>
    </row>
    <row r="38" spans="2:8" ht="15.75" customHeight="1">
      <c r="B38" s="21" t="s">
        <v>47</v>
      </c>
      <c r="C38" s="22"/>
      <c r="D38" s="18"/>
    </row>
    <row r="39" spans="2:8" ht="15.75" customHeight="1">
      <c r="B39" s="20" t="s">
        <v>44</v>
      </c>
      <c r="C39" s="4"/>
      <c r="D39" s="18" t="str">
        <f t="shared" ref="D39:D40" si="7">IF(C39="","Pendent resposta","")</f>
        <v>Pendent resposta</v>
      </c>
    </row>
    <row r="40" spans="2:8" ht="15.75" customHeight="1">
      <c r="B40" s="20" t="s">
        <v>48</v>
      </c>
      <c r="C40" s="4"/>
      <c r="D40" s="18" t="str">
        <f t="shared" si="7"/>
        <v>Pendent resposta</v>
      </c>
    </row>
    <row r="41" spans="2:8" ht="37.5" customHeight="1">
      <c r="B41" s="43" t="s">
        <v>4</v>
      </c>
    </row>
    <row r="42" spans="2:8" ht="13">
      <c r="B42" s="23"/>
    </row>
    <row r="43" spans="2:8" ht="50.15" customHeight="1">
      <c r="B43" s="44" t="s">
        <v>5</v>
      </c>
      <c r="C43" s="45"/>
      <c r="D43" s="45"/>
      <c r="E43" s="45"/>
      <c r="F43" s="45"/>
      <c r="G43" s="45"/>
      <c r="H43" s="45"/>
    </row>
    <row r="46" spans="2:8" ht="12.5">
      <c r="B46" s="24"/>
    </row>
    <row r="47" spans="2:8" ht="15.5">
      <c r="B47" s="25"/>
    </row>
    <row r="48" spans="2:8" ht="12.5">
      <c r="B48" s="24"/>
    </row>
  </sheetData>
  <sheetProtection sheet="1" objects="1" scenarios="1"/>
  <mergeCells count="10">
    <mergeCell ref="B25:C25"/>
    <mergeCell ref="B30:C30"/>
    <mergeCell ref="B43:H43"/>
    <mergeCell ref="B3:J3"/>
    <mergeCell ref="B4:J4"/>
    <mergeCell ref="B15:H15"/>
    <mergeCell ref="C17:E17"/>
    <mergeCell ref="F17:I17"/>
    <mergeCell ref="B34:C34"/>
    <mergeCell ref="B38:C38"/>
  </mergeCells>
  <conditionalFormatting sqref="D7:F11 F25:F34 D25:D34">
    <cfRule type="cellIs" dxfId="9" priority="7" operator="equal">
      <formula>"Correcte"</formula>
    </cfRule>
  </conditionalFormatting>
  <conditionalFormatting sqref="D7:F11 F25:F34 D25:D34">
    <cfRule type="cellIs" dxfId="8" priority="8" operator="equal">
      <formula>"Pendent incloure informació"</formula>
    </cfRule>
  </conditionalFormatting>
  <conditionalFormatting sqref="J19:J21">
    <cfRule type="cellIs" dxfId="7" priority="9" operator="equal">
      <formula>"Correcte"</formula>
    </cfRule>
  </conditionalFormatting>
  <conditionalFormatting sqref="J19:J21">
    <cfRule type="notContainsBlanks" dxfId="6" priority="10">
      <formula>LEN(TRIM(J19))&gt;0</formula>
    </cfRule>
  </conditionalFormatting>
  <conditionalFormatting sqref="F35:F37 D35:D37">
    <cfRule type="cellIs" dxfId="5" priority="5" operator="equal">
      <formula>"Correcte"</formula>
    </cfRule>
  </conditionalFormatting>
  <conditionalFormatting sqref="F35:F37 D35:D37">
    <cfRule type="cellIs" dxfId="4" priority="6" operator="equal">
      <formula>"Pendent incloure informació"</formula>
    </cfRule>
  </conditionalFormatting>
  <conditionalFormatting sqref="F38 D38">
    <cfRule type="cellIs" dxfId="3" priority="3" operator="equal">
      <formula>"Correcte"</formula>
    </cfRule>
  </conditionalFormatting>
  <conditionalFormatting sqref="F38 D38">
    <cfRule type="cellIs" dxfId="2" priority="4" operator="equal">
      <formula>"Pendent incloure informació"</formula>
    </cfRule>
  </conditionalFormatting>
  <conditionalFormatting sqref="F39:F40 D39:D40">
    <cfRule type="cellIs" dxfId="1" priority="1" operator="equal">
      <formula>"Correcte"</formula>
    </cfRule>
  </conditionalFormatting>
  <conditionalFormatting sqref="F39:F40 D39:D40">
    <cfRule type="cellIs" dxfId="0" priority="2" operator="equal">
      <formula>"Pendent incloure informació"</formula>
    </cfRule>
  </conditionalFormatting>
  <dataValidations count="4">
    <dataValidation type="list" allowBlank="1" showErrorMessage="1" sqref="C19:C21">
      <formula1>"Preu (€),Percentatge (%) de recàrrec,Percentatge (%) de descompte,Preu ($)"</formula1>
    </dataValidation>
    <dataValidation type="list" allowBlank="1" showErrorMessage="1" sqref="C26:C29 C31:C33 C35:C37 C39:C40">
      <formula1>"Sí,No"</formula1>
    </dataValidation>
    <dataValidation type="list" allowBlank="1" showErrorMessage="1" sqref="C9">
      <formula1>"Nom propi,Representació de l' empresa"</formula1>
    </dataValidation>
    <dataValidation type="custom" allowBlank="1" showDropDown="1" showInputMessage="1" showErrorMessage="1" prompt="Com a màxim es poden entrar 2 decimals" sqref="F19:F21 H19:I21">
      <formula1>AND(F19&lt;&gt;"",LEN(RIGHT(F19,LEN(F19)-IFERROR(FIND(",",F19),LEN(F19))))&lt;=2)</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Jordi Hostaled Pueyo</cp:lastModifiedBy>
  <dcterms:created xsi:type="dcterms:W3CDTF">2024-06-26T14:18:40Z</dcterms:created>
  <dcterms:modified xsi:type="dcterms:W3CDTF">2026-06-05T08:10:13Z</dcterms:modified>
</cp:coreProperties>
</file>