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ractacio\PLECS\PLECS 2025\PLECS SUBMINISTRAMENTS\AUPAC 12101 2025 Subministrament aliments Formació\Models oferta\"/>
    </mc:Choice>
  </mc:AlternateContent>
  <xr:revisionPtr revIDLastSave="0" documentId="13_ncr:1_{4EAE808A-4F05-46FA-94BC-EF601F39DCE2}" xr6:coauthVersionLast="36" xr6:coauthVersionMax="36" xr10:uidLastSave="{00000000-0000-0000-0000-000000000000}"/>
  <bookViews>
    <workbookView xWindow="0" yWindow="0" windowWidth="19200" windowHeight="11265" xr2:uid="{D59B9F4D-DE3E-4AAE-AE30-2F511E9228C2}"/>
  </bookViews>
  <sheets>
    <sheet name="Lot 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B91" i="1" l="1"/>
  <c r="B92" i="1" s="1"/>
  <c r="B93" i="1" l="1"/>
</calcChain>
</file>

<file path=xl/sharedStrings.xml><?xml version="1.0" encoding="utf-8"?>
<sst xmlns="http://schemas.openxmlformats.org/spreadsheetml/2006/main" count="185" uniqueCount="105">
  <si>
    <t>LOT 3. FRUITES I VERDURES</t>
  </si>
  <si>
    <t>PRODUCTE</t>
  </si>
  <si>
    <t>UNITATS</t>
  </si>
  <si>
    <t>COMPRA</t>
  </si>
  <si>
    <t xml:space="preserve">QUANTITAT </t>
  </si>
  <si>
    <t>P.  UNITARI MÀX (IVA excl.)</t>
  </si>
  <si>
    <t>P. UNITARI OFERT (IVA excl.)</t>
  </si>
  <si>
    <t xml:space="preserve"> TOTAL (IVA excl.)</t>
  </si>
  <si>
    <t>ALBERGÍNIA</t>
  </si>
  <si>
    <t>1 KG</t>
  </si>
  <si>
    <t>ALFÀBREGA</t>
  </si>
  <si>
    <t>ALL</t>
  </si>
  <si>
    <t>ALVOCAT</t>
  </si>
  <si>
    <t>ALVOCAT - EXTRA</t>
  </si>
  <si>
    <t>ALVOCAT - HASS SUPER</t>
  </si>
  <si>
    <t>ANACARD</t>
  </si>
  <si>
    <t>API</t>
  </si>
  <si>
    <t>PEÇA</t>
  </si>
  <si>
    <t>ARANJA - ROSA</t>
  </si>
  <si>
    <t>BOLETUS - TROSSEJATS</t>
  </si>
  <si>
    <t>CARABASSA</t>
  </si>
  <si>
    <t>CARAMBOLER</t>
  </si>
  <si>
    <t>CARBASSÓ</t>
  </si>
  <si>
    <t>CARXOFA</t>
  </si>
  <si>
    <t>CEBA</t>
  </si>
  <si>
    <t>CEBA - ESCALUNYA</t>
  </si>
  <si>
    <t>CEBA - FIGUERES</t>
  </si>
  <si>
    <t>CEBA - TENDRE</t>
  </si>
  <si>
    <t>CEBA - VERMELLA</t>
  </si>
  <si>
    <t>CIBULET</t>
  </si>
  <si>
    <t>MANAT</t>
  </si>
  <si>
    <t>CILANTRE</t>
  </si>
  <si>
    <t>COGOMBRE</t>
  </si>
  <si>
    <t xml:space="preserve">COL </t>
  </si>
  <si>
    <t>DÀTILS</t>
  </si>
  <si>
    <t>ENCIAM - LLARGA BOSSA</t>
  </si>
  <si>
    <t>ENCIAM - TROSSEJAT</t>
  </si>
  <si>
    <t>ESPÀRREG - VERD</t>
  </si>
  <si>
    <t>ESPINACA - BABY</t>
  </si>
  <si>
    <t>ESPINACA - BROT 250 GR</t>
  </si>
  <si>
    <t>250 GR</t>
  </si>
  <si>
    <t>FARIGOLA</t>
  </si>
  <si>
    <t>GERDS</t>
  </si>
  <si>
    <t>GINGEBRE</t>
  </si>
  <si>
    <t xml:space="preserve">GROSSELLA - VERMELLA </t>
  </si>
  <si>
    <t>IUCA</t>
  </si>
  <si>
    <t>LIMA</t>
  </si>
  <si>
    <t>LIMÓ</t>
  </si>
  <si>
    <t>MADUIXOT</t>
  </si>
  <si>
    <t>MANDARINA</t>
  </si>
  <si>
    <t>MÀNEC</t>
  </si>
  <si>
    <t>MENTA</t>
  </si>
  <si>
    <t>MEZCLUM - 500 GR</t>
  </si>
  <si>
    <t>500 GR</t>
  </si>
  <si>
    <t>MEZCLUM - ESPECIAL</t>
  </si>
  <si>
    <t>MONGETA - PERONA</t>
  </si>
  <si>
    <t>MONGETA - RODONA</t>
  </si>
  <si>
    <t>MORA</t>
  </si>
  <si>
    <t>NABIUS</t>
  </si>
  <si>
    <t>NYORA</t>
  </si>
  <si>
    <t>RISTRA</t>
  </si>
  <si>
    <t>PASTANAGA</t>
  </si>
  <si>
    <t>PATATA - AGRIA</t>
  </si>
  <si>
    <t>PATATA - KENEBEC</t>
  </si>
  <si>
    <t>PATATA - MONALISA</t>
  </si>
  <si>
    <t>PATATA - PRIMOR</t>
  </si>
  <si>
    <t>PEBROT - GROC</t>
  </si>
  <si>
    <t>PEBROT - ITALIÀ</t>
  </si>
  <si>
    <t>PEBROT - PADRON</t>
  </si>
  <si>
    <t xml:space="preserve">PEBROT - RISTRA XORIERER </t>
  </si>
  <si>
    <t>PEBROT - VERD</t>
  </si>
  <si>
    <t>PEBROT - VERMELL</t>
  </si>
  <si>
    <t>PERA - CONFERENCE</t>
  </si>
  <si>
    <t>PINYA</t>
  </si>
  <si>
    <t>PLÀTAN - CANARI</t>
  </si>
  <si>
    <t>POMA - FUJI EXTRA</t>
  </si>
  <si>
    <t>POMA - GOLDEN EXTRA</t>
  </si>
  <si>
    <t>POMA - GRANNY SMITH</t>
  </si>
  <si>
    <t>POMA - PINK LADY</t>
  </si>
  <si>
    <t>PORRO</t>
  </si>
  <si>
    <t>PRÈSSEC</t>
  </si>
  <si>
    <t>RUCA</t>
  </si>
  <si>
    <t>BOSSA</t>
  </si>
  <si>
    <t>SHITAKE</t>
  </si>
  <si>
    <t>SHITAKE - SEC</t>
  </si>
  <si>
    <t>SÍNDRIA</t>
  </si>
  <si>
    <t>TARONJA - CARTA</t>
  </si>
  <si>
    <t>TOMÀQUET - BRANCA</t>
  </si>
  <si>
    <t>TOMÀQUET - CHERRY MIX</t>
  </si>
  <si>
    <t>TOMÀQUET - CHERRY VERMELL</t>
  </si>
  <si>
    <t>TOMÀQUET - CHERRY VERMELL BRANCA</t>
  </si>
  <si>
    <t>TOMÀQUET - DANIELA</t>
  </si>
  <si>
    <t>TOMÀQUET - FEO DE TUDELA</t>
  </si>
  <si>
    <t>TOMÀQUET - GROC</t>
  </si>
  <si>
    <t>TOMÀQUET - KUMATO</t>
  </si>
  <si>
    <t>TOMÀQUET - MADUR</t>
  </si>
  <si>
    <t>TOMÀQUET - PENJAR</t>
  </si>
  <si>
    <t>TOMÀQUET - PERA</t>
  </si>
  <si>
    <t>TOMÀQUET - RAFF</t>
  </si>
  <si>
    <t>XAMPINYÓ - A GRANEL</t>
  </si>
  <si>
    <t>XAMPINYÓ - BASE TALLADA</t>
  </si>
  <si>
    <t>XAMPINYÓ - PORTOBELLO</t>
  </si>
  <si>
    <t>TOTAL LOT 3 (IVA excl.)</t>
  </si>
  <si>
    <t>TOTAL LOT 3 (IVA incl.)</t>
  </si>
  <si>
    <t>IVA (4%)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</si>
</sst>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44" fontId="4" fillId="0" borderId="3" xfId="1" applyFont="1" applyBorder="1" applyAlignment="1">
      <alignment horizontal="center" vertical="center"/>
    </xf>
    <xf numFmtId="44" fontId="4" fillId="0" borderId="5" xfId="1" applyFont="1" applyBorder="1" applyAlignment="1">
      <alignment horizontal="right" vertical="center" wrapText="1"/>
    </xf>
    <xf numFmtId="44" fontId="4" fillId="0" borderId="3" xfId="1" applyFont="1" applyBorder="1" applyAlignment="1">
      <alignment horizontal="right" vertical="center"/>
    </xf>
    <xf numFmtId="44" fontId="4" fillId="0" borderId="5" xfId="1" applyFont="1" applyBorder="1" applyAlignment="1">
      <alignment horizontal="center" vertical="center"/>
    </xf>
    <xf numFmtId="44" fontId="4" fillId="2" borderId="6" xfId="1" applyFont="1" applyFill="1" applyBorder="1" applyAlignment="1">
      <alignment horizontal="right" vertical="center"/>
    </xf>
    <xf numFmtId="44" fontId="4" fillId="2" borderId="7" xfId="1" applyFont="1" applyFill="1" applyBorder="1" applyAlignment="1">
      <alignment horizontal="right" vertical="center"/>
    </xf>
    <xf numFmtId="44" fontId="4" fillId="2" borderId="3" xfId="1" applyFont="1" applyFill="1" applyBorder="1" applyAlignment="1">
      <alignment horizontal="right" vertical="center"/>
    </xf>
    <xf numFmtId="44" fontId="4" fillId="0" borderId="6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8985-2E18-429E-872B-1188A3749936}">
  <dimension ref="A1:F93"/>
  <sheetViews>
    <sheetView tabSelected="1" workbookViewId="0">
      <selection activeCell="F5" sqref="F5"/>
    </sheetView>
  </sheetViews>
  <sheetFormatPr defaultRowHeight="15" x14ac:dyDescent="0.25"/>
  <cols>
    <col min="1" max="1" width="35.5703125" bestFit="1" customWidth="1"/>
    <col min="2" max="2" width="8.28515625" bestFit="1" customWidth="1"/>
    <col min="3" max="3" width="10.7109375" bestFit="1" customWidth="1"/>
    <col min="4" max="4" width="13.42578125" bestFit="1" customWidth="1"/>
    <col min="5" max="5" width="15" bestFit="1" customWidth="1"/>
  </cols>
  <sheetData>
    <row r="1" spans="1:6" ht="15.75" thickBot="1" x14ac:dyDescent="0.3">
      <c r="A1" s="1" t="s">
        <v>0</v>
      </c>
    </row>
    <row r="2" spans="1:6" ht="32.25" customHeight="1" x14ac:dyDescent="0.25">
      <c r="A2" s="22" t="s">
        <v>1</v>
      </c>
      <c r="B2" s="2" t="s">
        <v>2</v>
      </c>
      <c r="C2" s="22" t="s">
        <v>4</v>
      </c>
      <c r="D2" s="24" t="s">
        <v>5</v>
      </c>
      <c r="E2" s="24" t="s">
        <v>6</v>
      </c>
      <c r="F2" s="24" t="s">
        <v>7</v>
      </c>
    </row>
    <row r="3" spans="1:6" ht="15.75" thickBot="1" x14ac:dyDescent="0.3">
      <c r="A3" s="23"/>
      <c r="B3" s="3" t="s">
        <v>3</v>
      </c>
      <c r="C3" s="23"/>
      <c r="D3" s="25"/>
      <c r="E3" s="25"/>
      <c r="F3" s="25"/>
    </row>
    <row r="4" spans="1:6" ht="15.75" thickBot="1" x14ac:dyDescent="0.3">
      <c r="A4" s="4" t="s">
        <v>8</v>
      </c>
      <c r="B4" s="5" t="s">
        <v>9</v>
      </c>
      <c r="C4" s="6">
        <v>40</v>
      </c>
      <c r="D4" s="12">
        <v>3.25</v>
      </c>
      <c r="E4" s="13">
        <v>0</v>
      </c>
      <c r="F4" s="14">
        <f>ROUND(C4*E4,2)</f>
        <v>0</v>
      </c>
    </row>
    <row r="5" spans="1:6" ht="15.75" thickBot="1" x14ac:dyDescent="0.3">
      <c r="A5" s="4" t="s">
        <v>10</v>
      </c>
      <c r="B5" s="5" t="s">
        <v>9</v>
      </c>
      <c r="C5" s="7">
        <v>21</v>
      </c>
      <c r="D5" s="15">
        <v>2.56</v>
      </c>
      <c r="E5" s="13">
        <v>0</v>
      </c>
      <c r="F5" s="14">
        <f t="shared" ref="F5:F68" si="0">ROUND(C5*E5,2)</f>
        <v>0</v>
      </c>
    </row>
    <row r="6" spans="1:6" ht="15.75" thickBot="1" x14ac:dyDescent="0.3">
      <c r="A6" s="4" t="s">
        <v>11</v>
      </c>
      <c r="B6" s="5" t="s">
        <v>9</v>
      </c>
      <c r="C6" s="7">
        <v>9</v>
      </c>
      <c r="D6" s="15">
        <v>6.28</v>
      </c>
      <c r="E6" s="13">
        <v>0</v>
      </c>
      <c r="F6" s="14">
        <f t="shared" si="0"/>
        <v>0</v>
      </c>
    </row>
    <row r="7" spans="1:6" ht="15.75" thickBot="1" x14ac:dyDescent="0.3">
      <c r="A7" s="4" t="s">
        <v>12</v>
      </c>
      <c r="B7" s="5" t="s">
        <v>9</v>
      </c>
      <c r="C7" s="7">
        <v>4</v>
      </c>
      <c r="D7" s="15">
        <v>5.73</v>
      </c>
      <c r="E7" s="13">
        <v>0</v>
      </c>
      <c r="F7" s="14">
        <f t="shared" si="0"/>
        <v>0</v>
      </c>
    </row>
    <row r="8" spans="1:6" ht="15.75" thickBot="1" x14ac:dyDescent="0.3">
      <c r="A8" s="4" t="s">
        <v>13</v>
      </c>
      <c r="B8" s="5" t="s">
        <v>9</v>
      </c>
      <c r="C8" s="7">
        <v>11</v>
      </c>
      <c r="D8" s="15">
        <v>9.49</v>
      </c>
      <c r="E8" s="13">
        <v>0</v>
      </c>
      <c r="F8" s="14">
        <f t="shared" si="0"/>
        <v>0</v>
      </c>
    </row>
    <row r="9" spans="1:6" ht="15.75" thickBot="1" x14ac:dyDescent="0.3">
      <c r="A9" s="4" t="s">
        <v>14</v>
      </c>
      <c r="B9" s="5" t="s">
        <v>9</v>
      </c>
      <c r="C9" s="7">
        <v>14</v>
      </c>
      <c r="D9" s="15">
        <v>7.51</v>
      </c>
      <c r="E9" s="13">
        <v>0</v>
      </c>
      <c r="F9" s="14">
        <f t="shared" si="0"/>
        <v>0</v>
      </c>
    </row>
    <row r="10" spans="1:6" ht="15.75" thickBot="1" x14ac:dyDescent="0.3">
      <c r="A10" s="4" t="s">
        <v>15</v>
      </c>
      <c r="B10" s="5" t="s">
        <v>9</v>
      </c>
      <c r="C10" s="7">
        <v>1</v>
      </c>
      <c r="D10" s="15">
        <v>16.91</v>
      </c>
      <c r="E10" s="13">
        <v>0</v>
      </c>
      <c r="F10" s="14">
        <f t="shared" si="0"/>
        <v>0</v>
      </c>
    </row>
    <row r="11" spans="1:6" ht="15.75" thickBot="1" x14ac:dyDescent="0.3">
      <c r="A11" s="4" t="s">
        <v>16</v>
      </c>
      <c r="B11" s="5" t="s">
        <v>17</v>
      </c>
      <c r="C11" s="7">
        <v>7</v>
      </c>
      <c r="D11" s="15">
        <v>1.79</v>
      </c>
      <c r="E11" s="13">
        <v>0</v>
      </c>
      <c r="F11" s="14">
        <f t="shared" si="0"/>
        <v>0</v>
      </c>
    </row>
    <row r="12" spans="1:6" ht="15.75" thickBot="1" x14ac:dyDescent="0.3">
      <c r="A12" s="4" t="s">
        <v>18</v>
      </c>
      <c r="B12" s="5" t="s">
        <v>9</v>
      </c>
      <c r="C12" s="7">
        <v>6</v>
      </c>
      <c r="D12" s="15">
        <v>3.11</v>
      </c>
      <c r="E12" s="13">
        <v>0</v>
      </c>
      <c r="F12" s="14">
        <f t="shared" si="0"/>
        <v>0</v>
      </c>
    </row>
    <row r="13" spans="1:6" ht="15.75" thickBot="1" x14ac:dyDescent="0.3">
      <c r="A13" s="4" t="s">
        <v>19</v>
      </c>
      <c r="B13" s="5" t="s">
        <v>9</v>
      </c>
      <c r="C13" s="7">
        <v>5</v>
      </c>
      <c r="D13" s="15">
        <v>10.52</v>
      </c>
      <c r="E13" s="13">
        <v>0</v>
      </c>
      <c r="F13" s="14">
        <f t="shared" si="0"/>
        <v>0</v>
      </c>
    </row>
    <row r="14" spans="1:6" ht="15.75" thickBot="1" x14ac:dyDescent="0.3">
      <c r="A14" s="4" t="s">
        <v>20</v>
      </c>
      <c r="B14" s="5" t="s">
        <v>9</v>
      </c>
      <c r="C14" s="7">
        <v>8</v>
      </c>
      <c r="D14" s="15">
        <v>1.81</v>
      </c>
      <c r="E14" s="13">
        <v>0</v>
      </c>
      <c r="F14" s="14">
        <f t="shared" si="0"/>
        <v>0</v>
      </c>
    </row>
    <row r="15" spans="1:6" ht="15.75" thickBot="1" x14ac:dyDescent="0.3">
      <c r="A15" s="4" t="s">
        <v>21</v>
      </c>
      <c r="B15" s="5" t="s">
        <v>9</v>
      </c>
      <c r="C15" s="7">
        <v>12</v>
      </c>
      <c r="D15" s="15">
        <v>4.2300000000000004</v>
      </c>
      <c r="E15" s="13">
        <v>0</v>
      </c>
      <c r="F15" s="14">
        <f t="shared" si="0"/>
        <v>0</v>
      </c>
    </row>
    <row r="16" spans="1:6" ht="15.75" thickBot="1" x14ac:dyDescent="0.3">
      <c r="A16" s="4" t="s">
        <v>22</v>
      </c>
      <c r="B16" s="5" t="s">
        <v>9</v>
      </c>
      <c r="C16" s="7">
        <v>48</v>
      </c>
      <c r="D16" s="15">
        <v>2.27</v>
      </c>
      <c r="E16" s="13">
        <v>0</v>
      </c>
      <c r="F16" s="14">
        <f t="shared" si="0"/>
        <v>0</v>
      </c>
    </row>
    <row r="17" spans="1:6" ht="15.75" thickBot="1" x14ac:dyDescent="0.3">
      <c r="A17" s="4" t="s">
        <v>23</v>
      </c>
      <c r="B17" s="5" t="s">
        <v>9</v>
      </c>
      <c r="C17" s="7">
        <v>13</v>
      </c>
      <c r="D17" s="15">
        <v>3.45</v>
      </c>
      <c r="E17" s="13">
        <v>0</v>
      </c>
      <c r="F17" s="14">
        <f t="shared" si="0"/>
        <v>0</v>
      </c>
    </row>
    <row r="18" spans="1:6" ht="15.75" thickBot="1" x14ac:dyDescent="0.3">
      <c r="A18" s="4" t="s">
        <v>24</v>
      </c>
      <c r="B18" s="5" t="s">
        <v>9</v>
      </c>
      <c r="C18" s="7">
        <v>20</v>
      </c>
      <c r="D18" s="15">
        <v>1.79</v>
      </c>
      <c r="E18" s="13">
        <v>0</v>
      </c>
      <c r="F18" s="14">
        <f t="shared" si="0"/>
        <v>0</v>
      </c>
    </row>
    <row r="19" spans="1:6" ht="15.75" thickBot="1" x14ac:dyDescent="0.3">
      <c r="A19" s="4" t="s">
        <v>25</v>
      </c>
      <c r="B19" s="5" t="s">
        <v>9</v>
      </c>
      <c r="C19" s="7">
        <v>3</v>
      </c>
      <c r="D19" s="15">
        <v>2.17</v>
      </c>
      <c r="E19" s="13">
        <v>0</v>
      </c>
      <c r="F19" s="14">
        <f t="shared" si="0"/>
        <v>0</v>
      </c>
    </row>
    <row r="20" spans="1:6" ht="15.75" thickBot="1" x14ac:dyDescent="0.3">
      <c r="A20" s="4" t="s">
        <v>26</v>
      </c>
      <c r="B20" s="5" t="s">
        <v>9</v>
      </c>
      <c r="C20" s="7">
        <v>150</v>
      </c>
      <c r="D20" s="15">
        <v>2.96</v>
      </c>
      <c r="E20" s="13">
        <v>0</v>
      </c>
      <c r="F20" s="14">
        <f t="shared" si="0"/>
        <v>0</v>
      </c>
    </row>
    <row r="21" spans="1:6" ht="15.75" thickBot="1" x14ac:dyDescent="0.3">
      <c r="A21" s="4" t="s">
        <v>27</v>
      </c>
      <c r="B21" s="5" t="s">
        <v>9</v>
      </c>
      <c r="C21" s="7">
        <v>15</v>
      </c>
      <c r="D21" s="15">
        <v>2.1</v>
      </c>
      <c r="E21" s="13">
        <v>0</v>
      </c>
      <c r="F21" s="14">
        <f t="shared" si="0"/>
        <v>0</v>
      </c>
    </row>
    <row r="22" spans="1:6" ht="15.75" thickBot="1" x14ac:dyDescent="0.3">
      <c r="A22" s="4" t="s">
        <v>28</v>
      </c>
      <c r="B22" s="5" t="s">
        <v>9</v>
      </c>
      <c r="C22" s="7">
        <v>10</v>
      </c>
      <c r="D22" s="15">
        <v>2.0099999999999998</v>
      </c>
      <c r="E22" s="13">
        <v>0</v>
      </c>
      <c r="F22" s="14">
        <f t="shared" si="0"/>
        <v>0</v>
      </c>
    </row>
    <row r="23" spans="1:6" ht="15.75" thickBot="1" x14ac:dyDescent="0.3">
      <c r="A23" s="4" t="s">
        <v>29</v>
      </c>
      <c r="B23" s="5" t="s">
        <v>30</v>
      </c>
      <c r="C23" s="7">
        <v>17</v>
      </c>
      <c r="D23" s="15">
        <v>4.93</v>
      </c>
      <c r="E23" s="13">
        <v>0</v>
      </c>
      <c r="F23" s="14">
        <f t="shared" si="0"/>
        <v>0</v>
      </c>
    </row>
    <row r="24" spans="1:6" ht="15.75" thickBot="1" x14ac:dyDescent="0.3">
      <c r="A24" s="4" t="s">
        <v>31</v>
      </c>
      <c r="B24" s="5" t="s">
        <v>30</v>
      </c>
      <c r="C24" s="7">
        <v>5</v>
      </c>
      <c r="D24" s="15">
        <v>2.13</v>
      </c>
      <c r="E24" s="13">
        <v>0</v>
      </c>
      <c r="F24" s="14">
        <f t="shared" si="0"/>
        <v>0</v>
      </c>
    </row>
    <row r="25" spans="1:6" ht="15.75" thickBot="1" x14ac:dyDescent="0.3">
      <c r="A25" s="4" t="s">
        <v>32</v>
      </c>
      <c r="B25" s="5" t="s">
        <v>9</v>
      </c>
      <c r="C25" s="7">
        <v>10</v>
      </c>
      <c r="D25" s="15">
        <v>2.37</v>
      </c>
      <c r="E25" s="13">
        <v>0</v>
      </c>
      <c r="F25" s="14">
        <f t="shared" si="0"/>
        <v>0</v>
      </c>
    </row>
    <row r="26" spans="1:6" ht="15.75" thickBot="1" x14ac:dyDescent="0.3">
      <c r="A26" s="4" t="s">
        <v>33</v>
      </c>
      <c r="B26" s="5" t="s">
        <v>9</v>
      </c>
      <c r="C26" s="7">
        <v>8</v>
      </c>
      <c r="D26" s="15">
        <v>2.86</v>
      </c>
      <c r="E26" s="13">
        <v>0</v>
      </c>
      <c r="F26" s="14">
        <f t="shared" si="0"/>
        <v>0</v>
      </c>
    </row>
    <row r="27" spans="1:6" ht="15.75" thickBot="1" x14ac:dyDescent="0.3">
      <c r="A27" s="4" t="s">
        <v>34</v>
      </c>
      <c r="B27" s="5" t="s">
        <v>9</v>
      </c>
      <c r="C27" s="7">
        <v>1</v>
      </c>
      <c r="D27" s="15">
        <v>14.06</v>
      </c>
      <c r="E27" s="13">
        <v>0</v>
      </c>
      <c r="F27" s="14">
        <f t="shared" si="0"/>
        <v>0</v>
      </c>
    </row>
    <row r="28" spans="1:6" ht="15.75" thickBot="1" x14ac:dyDescent="0.3">
      <c r="A28" s="4" t="s">
        <v>35</v>
      </c>
      <c r="B28" s="5" t="s">
        <v>9</v>
      </c>
      <c r="C28" s="7">
        <v>10</v>
      </c>
      <c r="D28" s="15">
        <v>1.85</v>
      </c>
      <c r="E28" s="13">
        <v>0</v>
      </c>
      <c r="F28" s="14">
        <f t="shared" si="0"/>
        <v>0</v>
      </c>
    </row>
    <row r="29" spans="1:6" ht="15.75" thickBot="1" x14ac:dyDescent="0.3">
      <c r="A29" s="4" t="s">
        <v>36</v>
      </c>
      <c r="B29" s="5" t="s">
        <v>9</v>
      </c>
      <c r="C29" s="7">
        <v>8</v>
      </c>
      <c r="D29" s="15">
        <v>2.14</v>
      </c>
      <c r="E29" s="13">
        <v>0</v>
      </c>
      <c r="F29" s="14">
        <f t="shared" si="0"/>
        <v>0</v>
      </c>
    </row>
    <row r="30" spans="1:6" ht="15.75" thickBot="1" x14ac:dyDescent="0.3">
      <c r="A30" s="4" t="s">
        <v>37</v>
      </c>
      <c r="B30" s="5" t="s">
        <v>9</v>
      </c>
      <c r="C30" s="7">
        <v>6</v>
      </c>
      <c r="D30" s="15">
        <v>7.42</v>
      </c>
      <c r="E30" s="13">
        <v>0</v>
      </c>
      <c r="F30" s="14">
        <f t="shared" si="0"/>
        <v>0</v>
      </c>
    </row>
    <row r="31" spans="1:6" ht="15.75" thickBot="1" x14ac:dyDescent="0.3">
      <c r="A31" s="4" t="s">
        <v>38</v>
      </c>
      <c r="B31" s="5" t="s">
        <v>9</v>
      </c>
      <c r="C31" s="7">
        <v>7</v>
      </c>
      <c r="D31" s="15">
        <v>2.93</v>
      </c>
      <c r="E31" s="13">
        <v>0</v>
      </c>
      <c r="F31" s="14">
        <f t="shared" si="0"/>
        <v>0</v>
      </c>
    </row>
    <row r="32" spans="1:6" ht="15.75" thickBot="1" x14ac:dyDescent="0.3">
      <c r="A32" s="4" t="s">
        <v>39</v>
      </c>
      <c r="B32" s="5" t="s">
        <v>40</v>
      </c>
      <c r="C32" s="7">
        <v>4</v>
      </c>
      <c r="D32" s="15">
        <v>2.42</v>
      </c>
      <c r="E32" s="13">
        <v>0</v>
      </c>
      <c r="F32" s="14">
        <f t="shared" si="0"/>
        <v>0</v>
      </c>
    </row>
    <row r="33" spans="1:6" ht="15.75" thickBot="1" x14ac:dyDescent="0.3">
      <c r="A33" s="4" t="s">
        <v>41</v>
      </c>
      <c r="B33" s="5" t="s">
        <v>30</v>
      </c>
      <c r="C33" s="7">
        <v>5</v>
      </c>
      <c r="D33" s="15">
        <v>1.58</v>
      </c>
      <c r="E33" s="13">
        <v>0</v>
      </c>
      <c r="F33" s="14">
        <f t="shared" si="0"/>
        <v>0</v>
      </c>
    </row>
    <row r="34" spans="1:6" ht="15.75" thickBot="1" x14ac:dyDescent="0.3">
      <c r="A34" s="4" t="s">
        <v>42</v>
      </c>
      <c r="B34" s="5" t="s">
        <v>9</v>
      </c>
      <c r="C34" s="7">
        <v>13</v>
      </c>
      <c r="D34" s="15">
        <v>3.71</v>
      </c>
      <c r="E34" s="13">
        <v>0</v>
      </c>
      <c r="F34" s="14">
        <f t="shared" si="0"/>
        <v>0</v>
      </c>
    </row>
    <row r="35" spans="1:6" ht="15.75" thickBot="1" x14ac:dyDescent="0.3">
      <c r="A35" s="4" t="s">
        <v>43</v>
      </c>
      <c r="B35" s="5" t="s">
        <v>9</v>
      </c>
      <c r="C35" s="7">
        <v>2</v>
      </c>
      <c r="D35" s="15">
        <v>8.02</v>
      </c>
      <c r="E35" s="13">
        <v>0</v>
      </c>
      <c r="F35" s="14">
        <f t="shared" si="0"/>
        <v>0</v>
      </c>
    </row>
    <row r="36" spans="1:6" ht="15.75" thickBot="1" x14ac:dyDescent="0.3">
      <c r="A36" s="4" t="s">
        <v>44</v>
      </c>
      <c r="B36" s="5" t="s">
        <v>9</v>
      </c>
      <c r="C36" s="7">
        <v>3</v>
      </c>
      <c r="D36" s="15">
        <v>6.04</v>
      </c>
      <c r="E36" s="13">
        <v>0</v>
      </c>
      <c r="F36" s="14">
        <f t="shared" si="0"/>
        <v>0</v>
      </c>
    </row>
    <row r="37" spans="1:6" ht="15.75" thickBot="1" x14ac:dyDescent="0.3">
      <c r="A37" s="4" t="s">
        <v>45</v>
      </c>
      <c r="B37" s="5" t="s">
        <v>9</v>
      </c>
      <c r="C37" s="7">
        <v>4</v>
      </c>
      <c r="D37" s="15">
        <v>2.59</v>
      </c>
      <c r="E37" s="13">
        <v>0</v>
      </c>
      <c r="F37" s="14">
        <f t="shared" si="0"/>
        <v>0</v>
      </c>
    </row>
    <row r="38" spans="1:6" ht="15.75" thickBot="1" x14ac:dyDescent="0.3">
      <c r="A38" s="4" t="s">
        <v>46</v>
      </c>
      <c r="B38" s="5" t="s">
        <v>9</v>
      </c>
      <c r="C38" s="7">
        <v>33</v>
      </c>
      <c r="D38" s="15">
        <v>5.54</v>
      </c>
      <c r="E38" s="13">
        <v>0</v>
      </c>
      <c r="F38" s="14">
        <f t="shared" si="0"/>
        <v>0</v>
      </c>
    </row>
    <row r="39" spans="1:6" ht="15.75" thickBot="1" x14ac:dyDescent="0.3">
      <c r="A39" s="4" t="s">
        <v>47</v>
      </c>
      <c r="B39" s="5" t="s">
        <v>9</v>
      </c>
      <c r="C39" s="7">
        <v>79</v>
      </c>
      <c r="D39" s="15">
        <v>2.42</v>
      </c>
      <c r="E39" s="13">
        <v>0</v>
      </c>
      <c r="F39" s="14">
        <f t="shared" si="0"/>
        <v>0</v>
      </c>
    </row>
    <row r="40" spans="1:6" ht="15.75" thickBot="1" x14ac:dyDescent="0.3">
      <c r="A40" s="4" t="s">
        <v>48</v>
      </c>
      <c r="B40" s="5" t="s">
        <v>9</v>
      </c>
      <c r="C40" s="7">
        <v>12</v>
      </c>
      <c r="D40" s="15">
        <v>7.67</v>
      </c>
      <c r="E40" s="13">
        <v>0</v>
      </c>
      <c r="F40" s="14">
        <f t="shared" si="0"/>
        <v>0</v>
      </c>
    </row>
    <row r="41" spans="1:6" ht="15.75" thickBot="1" x14ac:dyDescent="0.3">
      <c r="A41" s="4" t="s">
        <v>49</v>
      </c>
      <c r="B41" s="5" t="s">
        <v>9</v>
      </c>
      <c r="C41" s="7">
        <v>5</v>
      </c>
      <c r="D41" s="15">
        <v>4.43</v>
      </c>
      <c r="E41" s="13">
        <v>0</v>
      </c>
      <c r="F41" s="14">
        <f t="shared" si="0"/>
        <v>0</v>
      </c>
    </row>
    <row r="42" spans="1:6" ht="15.75" thickBot="1" x14ac:dyDescent="0.3">
      <c r="A42" s="4" t="s">
        <v>50</v>
      </c>
      <c r="B42" s="5" t="s">
        <v>9</v>
      </c>
      <c r="C42" s="7">
        <v>10</v>
      </c>
      <c r="D42" s="15">
        <v>13.26</v>
      </c>
      <c r="E42" s="13">
        <v>0</v>
      </c>
      <c r="F42" s="14">
        <f t="shared" si="0"/>
        <v>0</v>
      </c>
    </row>
    <row r="43" spans="1:6" ht="15.75" thickBot="1" x14ac:dyDescent="0.3">
      <c r="A43" s="4" t="s">
        <v>51</v>
      </c>
      <c r="B43" s="5" t="s">
        <v>30</v>
      </c>
      <c r="C43" s="7">
        <v>12</v>
      </c>
      <c r="D43" s="15">
        <v>1.69</v>
      </c>
      <c r="E43" s="13">
        <v>0</v>
      </c>
      <c r="F43" s="14">
        <f t="shared" si="0"/>
        <v>0</v>
      </c>
    </row>
    <row r="44" spans="1:6" ht="15.75" thickBot="1" x14ac:dyDescent="0.3">
      <c r="A44" s="4" t="s">
        <v>52</v>
      </c>
      <c r="B44" s="5" t="s">
        <v>53</v>
      </c>
      <c r="C44" s="7">
        <v>4</v>
      </c>
      <c r="D44" s="15">
        <v>4.5999999999999996</v>
      </c>
      <c r="E44" s="13">
        <v>0</v>
      </c>
      <c r="F44" s="14">
        <f t="shared" si="0"/>
        <v>0</v>
      </c>
    </row>
    <row r="45" spans="1:6" ht="15.75" thickBot="1" x14ac:dyDescent="0.3">
      <c r="A45" s="4" t="s">
        <v>54</v>
      </c>
      <c r="B45" s="5" t="s">
        <v>9</v>
      </c>
      <c r="C45" s="7">
        <v>8</v>
      </c>
      <c r="D45" s="15">
        <v>11.32</v>
      </c>
      <c r="E45" s="13">
        <v>0</v>
      </c>
      <c r="F45" s="14">
        <f t="shared" si="0"/>
        <v>0</v>
      </c>
    </row>
    <row r="46" spans="1:6" ht="15.75" thickBot="1" x14ac:dyDescent="0.3">
      <c r="A46" s="4" t="s">
        <v>55</v>
      </c>
      <c r="B46" s="5" t="s">
        <v>9</v>
      </c>
      <c r="C46" s="7">
        <v>1</v>
      </c>
      <c r="D46" s="15">
        <v>8.6300000000000008</v>
      </c>
      <c r="E46" s="13">
        <v>0</v>
      </c>
      <c r="F46" s="14">
        <f t="shared" si="0"/>
        <v>0</v>
      </c>
    </row>
    <row r="47" spans="1:6" ht="15.75" thickBot="1" x14ac:dyDescent="0.3">
      <c r="A47" s="4" t="s">
        <v>56</v>
      </c>
      <c r="B47" s="5" t="s">
        <v>9</v>
      </c>
      <c r="C47" s="7">
        <v>2</v>
      </c>
      <c r="D47" s="15">
        <v>4.38</v>
      </c>
      <c r="E47" s="13">
        <v>0</v>
      </c>
      <c r="F47" s="14">
        <f t="shared" si="0"/>
        <v>0</v>
      </c>
    </row>
    <row r="48" spans="1:6" ht="15.75" thickBot="1" x14ac:dyDescent="0.3">
      <c r="A48" s="4" t="s">
        <v>57</v>
      </c>
      <c r="B48" s="5" t="s">
        <v>9</v>
      </c>
      <c r="C48" s="7">
        <v>6</v>
      </c>
      <c r="D48" s="15">
        <v>3.9</v>
      </c>
      <c r="E48" s="13">
        <v>0</v>
      </c>
      <c r="F48" s="14">
        <f t="shared" si="0"/>
        <v>0</v>
      </c>
    </row>
    <row r="49" spans="1:6" ht="15.75" thickBot="1" x14ac:dyDescent="0.3">
      <c r="A49" s="4" t="s">
        <v>58</v>
      </c>
      <c r="B49" s="5" t="s">
        <v>9</v>
      </c>
      <c r="C49" s="7">
        <v>5</v>
      </c>
      <c r="D49" s="15">
        <v>3.45</v>
      </c>
      <c r="E49" s="13">
        <v>0</v>
      </c>
      <c r="F49" s="14">
        <f t="shared" si="0"/>
        <v>0</v>
      </c>
    </row>
    <row r="50" spans="1:6" ht="15.75" thickBot="1" x14ac:dyDescent="0.3">
      <c r="A50" s="4" t="s">
        <v>59</v>
      </c>
      <c r="B50" s="5" t="s">
        <v>60</v>
      </c>
      <c r="C50" s="7">
        <v>1</v>
      </c>
      <c r="D50" s="15">
        <v>30.02</v>
      </c>
      <c r="E50" s="13">
        <v>0</v>
      </c>
      <c r="F50" s="14">
        <f t="shared" si="0"/>
        <v>0</v>
      </c>
    </row>
    <row r="51" spans="1:6" ht="15.75" thickBot="1" x14ac:dyDescent="0.3">
      <c r="A51" s="4" t="s">
        <v>61</v>
      </c>
      <c r="B51" s="5" t="s">
        <v>9</v>
      </c>
      <c r="C51" s="7">
        <v>90</v>
      </c>
      <c r="D51" s="15">
        <v>2.0699999999999998</v>
      </c>
      <c r="E51" s="13">
        <v>0</v>
      </c>
      <c r="F51" s="14">
        <f t="shared" si="0"/>
        <v>0</v>
      </c>
    </row>
    <row r="52" spans="1:6" ht="15.75" thickBot="1" x14ac:dyDescent="0.3">
      <c r="A52" s="4" t="s">
        <v>62</v>
      </c>
      <c r="B52" s="5" t="s">
        <v>9</v>
      </c>
      <c r="C52" s="7">
        <v>20</v>
      </c>
      <c r="D52" s="15">
        <v>1.36</v>
      </c>
      <c r="E52" s="13">
        <v>0</v>
      </c>
      <c r="F52" s="14">
        <f t="shared" si="0"/>
        <v>0</v>
      </c>
    </row>
    <row r="53" spans="1:6" ht="15.75" thickBot="1" x14ac:dyDescent="0.3">
      <c r="A53" s="4" t="s">
        <v>63</v>
      </c>
      <c r="B53" s="5" t="s">
        <v>9</v>
      </c>
      <c r="C53" s="7">
        <v>7</v>
      </c>
      <c r="D53" s="15">
        <v>1.52</v>
      </c>
      <c r="E53" s="13">
        <v>0</v>
      </c>
      <c r="F53" s="14">
        <f t="shared" si="0"/>
        <v>0</v>
      </c>
    </row>
    <row r="54" spans="1:6" ht="15.75" thickBot="1" x14ac:dyDescent="0.3">
      <c r="A54" s="4" t="s">
        <v>64</v>
      </c>
      <c r="B54" s="5" t="s">
        <v>9</v>
      </c>
      <c r="C54" s="7">
        <v>178</v>
      </c>
      <c r="D54" s="15">
        <v>1.38</v>
      </c>
      <c r="E54" s="13">
        <v>0</v>
      </c>
      <c r="F54" s="14">
        <f t="shared" si="0"/>
        <v>0</v>
      </c>
    </row>
    <row r="55" spans="1:6" ht="15.75" thickBot="1" x14ac:dyDescent="0.3">
      <c r="A55" s="4" t="s">
        <v>65</v>
      </c>
      <c r="B55" s="5" t="s">
        <v>9</v>
      </c>
      <c r="C55" s="7">
        <v>10</v>
      </c>
      <c r="D55" s="15">
        <v>6.33</v>
      </c>
      <c r="E55" s="13">
        <v>0</v>
      </c>
      <c r="F55" s="14">
        <f t="shared" si="0"/>
        <v>0</v>
      </c>
    </row>
    <row r="56" spans="1:6" ht="15.75" thickBot="1" x14ac:dyDescent="0.3">
      <c r="A56" s="4" t="s">
        <v>66</v>
      </c>
      <c r="B56" s="5" t="s">
        <v>9</v>
      </c>
      <c r="C56" s="7">
        <v>3</v>
      </c>
      <c r="D56" s="15">
        <v>5</v>
      </c>
      <c r="E56" s="13">
        <v>0</v>
      </c>
      <c r="F56" s="14">
        <f t="shared" si="0"/>
        <v>0</v>
      </c>
    </row>
    <row r="57" spans="1:6" ht="15.75" thickBot="1" x14ac:dyDescent="0.3">
      <c r="A57" s="4" t="s">
        <v>67</v>
      </c>
      <c r="B57" s="5" t="s">
        <v>9</v>
      </c>
      <c r="C57" s="7">
        <v>5</v>
      </c>
      <c r="D57" s="15">
        <v>4.46</v>
      </c>
      <c r="E57" s="13">
        <v>0</v>
      </c>
      <c r="F57" s="14">
        <f t="shared" si="0"/>
        <v>0</v>
      </c>
    </row>
    <row r="58" spans="1:6" ht="15.75" thickBot="1" x14ac:dyDescent="0.3">
      <c r="A58" s="4" t="s">
        <v>68</v>
      </c>
      <c r="B58" s="5" t="s">
        <v>9</v>
      </c>
      <c r="C58" s="7">
        <v>2</v>
      </c>
      <c r="D58" s="15">
        <v>5.73</v>
      </c>
      <c r="E58" s="13">
        <v>0</v>
      </c>
      <c r="F58" s="14">
        <f t="shared" si="0"/>
        <v>0</v>
      </c>
    </row>
    <row r="59" spans="1:6" ht="15.75" thickBot="1" x14ac:dyDescent="0.3">
      <c r="A59" s="4" t="s">
        <v>69</v>
      </c>
      <c r="B59" s="5" t="s">
        <v>60</v>
      </c>
      <c r="C59" s="7">
        <v>1</v>
      </c>
      <c r="D59" s="15">
        <v>13.14</v>
      </c>
      <c r="E59" s="13">
        <v>0</v>
      </c>
      <c r="F59" s="14">
        <f t="shared" si="0"/>
        <v>0</v>
      </c>
    </row>
    <row r="60" spans="1:6" ht="15.75" thickBot="1" x14ac:dyDescent="0.3">
      <c r="A60" s="4" t="s">
        <v>70</v>
      </c>
      <c r="B60" s="5" t="s">
        <v>9</v>
      </c>
      <c r="C60" s="7">
        <v>21</v>
      </c>
      <c r="D60" s="15">
        <v>2.76</v>
      </c>
      <c r="E60" s="13">
        <v>0</v>
      </c>
      <c r="F60" s="14">
        <f t="shared" si="0"/>
        <v>0</v>
      </c>
    </row>
    <row r="61" spans="1:6" ht="15.75" thickBot="1" x14ac:dyDescent="0.3">
      <c r="A61" s="4" t="s">
        <v>71</v>
      </c>
      <c r="B61" s="5" t="s">
        <v>9</v>
      </c>
      <c r="C61" s="7">
        <v>44</v>
      </c>
      <c r="D61" s="15">
        <v>3.23</v>
      </c>
      <c r="E61" s="13">
        <v>0</v>
      </c>
      <c r="F61" s="14">
        <f t="shared" si="0"/>
        <v>0</v>
      </c>
    </row>
    <row r="62" spans="1:6" ht="15.75" thickBot="1" x14ac:dyDescent="0.3">
      <c r="A62" s="4" t="s">
        <v>72</v>
      </c>
      <c r="B62" s="5" t="s">
        <v>9</v>
      </c>
      <c r="C62" s="7">
        <v>7</v>
      </c>
      <c r="D62" s="15">
        <v>2.19</v>
      </c>
      <c r="E62" s="13">
        <v>0</v>
      </c>
      <c r="F62" s="14">
        <f t="shared" si="0"/>
        <v>0</v>
      </c>
    </row>
    <row r="63" spans="1:6" ht="15.75" thickBot="1" x14ac:dyDescent="0.3">
      <c r="A63" s="4" t="s">
        <v>73</v>
      </c>
      <c r="B63" s="5" t="s">
        <v>9</v>
      </c>
      <c r="C63" s="7">
        <v>15</v>
      </c>
      <c r="D63" s="15">
        <v>3.63</v>
      </c>
      <c r="E63" s="13">
        <v>0</v>
      </c>
      <c r="F63" s="14">
        <f t="shared" si="0"/>
        <v>0</v>
      </c>
    </row>
    <row r="64" spans="1:6" ht="15.75" thickBot="1" x14ac:dyDescent="0.3">
      <c r="A64" s="4" t="s">
        <v>74</v>
      </c>
      <c r="B64" s="5" t="s">
        <v>9</v>
      </c>
      <c r="C64" s="7">
        <v>4</v>
      </c>
      <c r="D64" s="15">
        <v>5</v>
      </c>
      <c r="E64" s="13">
        <v>0</v>
      </c>
      <c r="F64" s="14">
        <f t="shared" si="0"/>
        <v>0</v>
      </c>
    </row>
    <row r="65" spans="1:6" ht="15.75" thickBot="1" x14ac:dyDescent="0.3">
      <c r="A65" s="4" t="s">
        <v>75</v>
      </c>
      <c r="B65" s="5" t="s">
        <v>9</v>
      </c>
      <c r="C65" s="7">
        <v>4</v>
      </c>
      <c r="D65" s="15">
        <v>2.88</v>
      </c>
      <c r="E65" s="13">
        <v>0</v>
      </c>
      <c r="F65" s="14">
        <f t="shared" si="0"/>
        <v>0</v>
      </c>
    </row>
    <row r="66" spans="1:6" ht="15.75" thickBot="1" x14ac:dyDescent="0.3">
      <c r="A66" s="4" t="s">
        <v>76</v>
      </c>
      <c r="B66" s="5" t="s">
        <v>9</v>
      </c>
      <c r="C66" s="7">
        <v>24</v>
      </c>
      <c r="D66" s="15">
        <v>2.77</v>
      </c>
      <c r="E66" s="13">
        <v>0</v>
      </c>
      <c r="F66" s="14">
        <f t="shared" si="0"/>
        <v>0</v>
      </c>
    </row>
    <row r="67" spans="1:6" ht="15.75" thickBot="1" x14ac:dyDescent="0.3">
      <c r="A67" s="4" t="s">
        <v>77</v>
      </c>
      <c r="B67" s="5" t="s">
        <v>9</v>
      </c>
      <c r="C67" s="7">
        <v>26</v>
      </c>
      <c r="D67" s="15">
        <v>2.77</v>
      </c>
      <c r="E67" s="13">
        <v>0</v>
      </c>
      <c r="F67" s="14">
        <f t="shared" si="0"/>
        <v>0</v>
      </c>
    </row>
    <row r="68" spans="1:6" ht="15.75" thickBot="1" x14ac:dyDescent="0.3">
      <c r="A68" s="8" t="s">
        <v>78</v>
      </c>
      <c r="B68" s="5" t="s">
        <v>9</v>
      </c>
      <c r="C68" s="7">
        <v>3</v>
      </c>
      <c r="D68" s="15">
        <v>3.58</v>
      </c>
      <c r="E68" s="13">
        <v>0</v>
      </c>
      <c r="F68" s="14">
        <f t="shared" si="0"/>
        <v>0</v>
      </c>
    </row>
    <row r="69" spans="1:6" ht="15.75" thickBot="1" x14ac:dyDescent="0.3">
      <c r="A69" s="4" t="s">
        <v>79</v>
      </c>
      <c r="B69" s="5" t="s">
        <v>9</v>
      </c>
      <c r="C69" s="7">
        <v>41</v>
      </c>
      <c r="D69" s="15">
        <v>4.08</v>
      </c>
      <c r="E69" s="13">
        <v>0</v>
      </c>
      <c r="F69" s="14">
        <f t="shared" ref="F69:F90" si="1">ROUND(C69*E69,2)</f>
        <v>0</v>
      </c>
    </row>
    <row r="70" spans="1:6" ht="15.75" thickBot="1" x14ac:dyDescent="0.3">
      <c r="A70" s="4" t="s">
        <v>80</v>
      </c>
      <c r="B70" s="5" t="s">
        <v>9</v>
      </c>
      <c r="C70" s="7">
        <v>45</v>
      </c>
      <c r="D70" s="15">
        <v>3.69</v>
      </c>
      <c r="E70" s="13">
        <v>0</v>
      </c>
      <c r="F70" s="14">
        <f t="shared" si="1"/>
        <v>0</v>
      </c>
    </row>
    <row r="71" spans="1:6" ht="15.75" thickBot="1" x14ac:dyDescent="0.3">
      <c r="A71" s="4" t="s">
        <v>81</v>
      </c>
      <c r="B71" s="5" t="s">
        <v>82</v>
      </c>
      <c r="C71" s="7">
        <v>13</v>
      </c>
      <c r="D71" s="15">
        <v>2.12</v>
      </c>
      <c r="E71" s="13">
        <v>0</v>
      </c>
      <c r="F71" s="14">
        <f t="shared" si="1"/>
        <v>0</v>
      </c>
    </row>
    <row r="72" spans="1:6" ht="15.75" thickBot="1" x14ac:dyDescent="0.3">
      <c r="A72" s="4" t="s">
        <v>83</v>
      </c>
      <c r="B72" s="5" t="s">
        <v>9</v>
      </c>
      <c r="C72" s="7">
        <v>2.5</v>
      </c>
      <c r="D72" s="15">
        <v>10.57</v>
      </c>
      <c r="E72" s="13">
        <v>0</v>
      </c>
      <c r="F72" s="14">
        <f t="shared" si="1"/>
        <v>0</v>
      </c>
    </row>
    <row r="73" spans="1:6" ht="15.75" thickBot="1" x14ac:dyDescent="0.3">
      <c r="A73" s="4" t="s">
        <v>84</v>
      </c>
      <c r="B73" s="5" t="s">
        <v>9</v>
      </c>
      <c r="C73" s="7">
        <v>1</v>
      </c>
      <c r="D73" s="15">
        <v>23.29</v>
      </c>
      <c r="E73" s="13">
        <v>0</v>
      </c>
      <c r="F73" s="14">
        <f t="shared" si="1"/>
        <v>0</v>
      </c>
    </row>
    <row r="74" spans="1:6" ht="15.75" thickBot="1" x14ac:dyDescent="0.3">
      <c r="A74" s="4" t="s">
        <v>85</v>
      </c>
      <c r="B74" s="5" t="s">
        <v>9</v>
      </c>
      <c r="C74" s="7">
        <v>43</v>
      </c>
      <c r="D74" s="15">
        <v>2.82</v>
      </c>
      <c r="E74" s="13">
        <v>0</v>
      </c>
      <c r="F74" s="14">
        <f t="shared" si="1"/>
        <v>0</v>
      </c>
    </row>
    <row r="75" spans="1:6" ht="15.75" thickBot="1" x14ac:dyDescent="0.3">
      <c r="A75" s="4" t="s">
        <v>86</v>
      </c>
      <c r="B75" s="5" t="s">
        <v>9</v>
      </c>
      <c r="C75" s="7">
        <v>55</v>
      </c>
      <c r="D75" s="15">
        <v>3.38</v>
      </c>
      <c r="E75" s="13">
        <v>0</v>
      </c>
      <c r="F75" s="14">
        <f t="shared" si="1"/>
        <v>0</v>
      </c>
    </row>
    <row r="76" spans="1:6" ht="15.75" thickBot="1" x14ac:dyDescent="0.3">
      <c r="A76" s="4" t="s">
        <v>87</v>
      </c>
      <c r="B76" s="5" t="s">
        <v>9</v>
      </c>
      <c r="C76" s="7">
        <v>26</v>
      </c>
      <c r="D76" s="15">
        <v>3.74</v>
      </c>
      <c r="E76" s="13">
        <v>0</v>
      </c>
      <c r="F76" s="14">
        <f t="shared" si="1"/>
        <v>0</v>
      </c>
    </row>
    <row r="77" spans="1:6" ht="15.75" thickBot="1" x14ac:dyDescent="0.3">
      <c r="A77" s="4" t="s">
        <v>88</v>
      </c>
      <c r="B77" s="5" t="s">
        <v>9</v>
      </c>
      <c r="C77" s="7">
        <v>3</v>
      </c>
      <c r="D77" s="15">
        <v>2.96</v>
      </c>
      <c r="E77" s="13">
        <v>0</v>
      </c>
      <c r="F77" s="14">
        <f t="shared" si="1"/>
        <v>0</v>
      </c>
    </row>
    <row r="78" spans="1:6" ht="15.75" thickBot="1" x14ac:dyDescent="0.3">
      <c r="A78" s="4" t="s">
        <v>89</v>
      </c>
      <c r="B78" s="5" t="s">
        <v>9</v>
      </c>
      <c r="C78" s="7">
        <v>23</v>
      </c>
      <c r="D78" s="15">
        <v>2.2200000000000002</v>
      </c>
      <c r="E78" s="13">
        <v>0</v>
      </c>
      <c r="F78" s="14">
        <f t="shared" si="1"/>
        <v>0</v>
      </c>
    </row>
    <row r="79" spans="1:6" ht="15.75" thickBot="1" x14ac:dyDescent="0.3">
      <c r="A79" s="4" t="s">
        <v>90</v>
      </c>
      <c r="B79" s="5" t="s">
        <v>9</v>
      </c>
      <c r="C79" s="7">
        <v>5</v>
      </c>
      <c r="D79" s="15">
        <v>8.0299999999999994</v>
      </c>
      <c r="E79" s="13">
        <v>0</v>
      </c>
      <c r="F79" s="14">
        <f t="shared" si="1"/>
        <v>0</v>
      </c>
    </row>
    <row r="80" spans="1:6" ht="15.75" thickBot="1" x14ac:dyDescent="0.3">
      <c r="A80" s="4" t="s">
        <v>91</v>
      </c>
      <c r="B80" s="5" t="s">
        <v>9</v>
      </c>
      <c r="C80" s="7">
        <v>6</v>
      </c>
      <c r="D80" s="15">
        <v>3.15</v>
      </c>
      <c r="E80" s="13">
        <v>0</v>
      </c>
      <c r="F80" s="14">
        <f t="shared" si="1"/>
        <v>0</v>
      </c>
    </row>
    <row r="81" spans="1:6" ht="15.75" thickBot="1" x14ac:dyDescent="0.3">
      <c r="A81" s="4" t="s">
        <v>92</v>
      </c>
      <c r="B81" s="5" t="s">
        <v>9</v>
      </c>
      <c r="C81" s="7">
        <v>4</v>
      </c>
      <c r="D81" s="15">
        <v>6</v>
      </c>
      <c r="E81" s="13">
        <v>0</v>
      </c>
      <c r="F81" s="14">
        <f t="shared" si="1"/>
        <v>0</v>
      </c>
    </row>
    <row r="82" spans="1:6" ht="15.75" thickBot="1" x14ac:dyDescent="0.3">
      <c r="A82" s="4" t="s">
        <v>93</v>
      </c>
      <c r="B82" s="5" t="s">
        <v>9</v>
      </c>
      <c r="C82" s="7">
        <v>3</v>
      </c>
      <c r="D82" s="15">
        <v>8.0500000000000007</v>
      </c>
      <c r="E82" s="13">
        <v>0</v>
      </c>
      <c r="F82" s="14">
        <f t="shared" si="1"/>
        <v>0</v>
      </c>
    </row>
    <row r="83" spans="1:6" ht="15.75" thickBot="1" x14ac:dyDescent="0.3">
      <c r="A83" s="4" t="s">
        <v>94</v>
      </c>
      <c r="B83" s="5" t="s">
        <v>9</v>
      </c>
      <c r="C83" s="7">
        <v>3</v>
      </c>
      <c r="D83" s="15">
        <v>6.33</v>
      </c>
      <c r="E83" s="13">
        <v>0</v>
      </c>
      <c r="F83" s="14">
        <f t="shared" si="1"/>
        <v>0</v>
      </c>
    </row>
    <row r="84" spans="1:6" ht="15.75" thickBot="1" x14ac:dyDescent="0.3">
      <c r="A84" s="4" t="s">
        <v>95</v>
      </c>
      <c r="B84" s="5" t="s">
        <v>9</v>
      </c>
      <c r="C84" s="7">
        <v>75</v>
      </c>
      <c r="D84" s="15">
        <v>2.29</v>
      </c>
      <c r="E84" s="13">
        <v>0</v>
      </c>
      <c r="F84" s="14">
        <f t="shared" si="1"/>
        <v>0</v>
      </c>
    </row>
    <row r="85" spans="1:6" ht="15.75" thickBot="1" x14ac:dyDescent="0.3">
      <c r="A85" s="4" t="s">
        <v>96</v>
      </c>
      <c r="B85" s="5" t="s">
        <v>9</v>
      </c>
      <c r="C85" s="7">
        <v>2</v>
      </c>
      <c r="D85" s="15">
        <v>6.28</v>
      </c>
      <c r="E85" s="13">
        <v>0</v>
      </c>
      <c r="F85" s="14">
        <f t="shared" si="1"/>
        <v>0</v>
      </c>
    </row>
    <row r="86" spans="1:6" ht="15.75" thickBot="1" x14ac:dyDescent="0.3">
      <c r="A86" s="4" t="s">
        <v>97</v>
      </c>
      <c r="B86" s="5" t="s">
        <v>9</v>
      </c>
      <c r="C86" s="7">
        <v>11</v>
      </c>
      <c r="D86" s="15">
        <v>2.3199999999999998</v>
      </c>
      <c r="E86" s="13">
        <v>0</v>
      </c>
      <c r="F86" s="14">
        <f t="shared" si="1"/>
        <v>0</v>
      </c>
    </row>
    <row r="87" spans="1:6" ht="15.75" thickBot="1" x14ac:dyDescent="0.3">
      <c r="A87" s="4" t="s">
        <v>98</v>
      </c>
      <c r="B87" s="5" t="s">
        <v>9</v>
      </c>
      <c r="C87" s="7">
        <v>3</v>
      </c>
      <c r="D87" s="15">
        <v>11.88</v>
      </c>
      <c r="E87" s="13">
        <v>0</v>
      </c>
      <c r="F87" s="14">
        <f t="shared" si="1"/>
        <v>0</v>
      </c>
    </row>
    <row r="88" spans="1:6" ht="15.75" thickBot="1" x14ac:dyDescent="0.3">
      <c r="A88" s="4" t="s">
        <v>99</v>
      </c>
      <c r="B88" s="5" t="s">
        <v>9</v>
      </c>
      <c r="C88" s="7">
        <v>9</v>
      </c>
      <c r="D88" s="15">
        <v>4.3600000000000003</v>
      </c>
      <c r="E88" s="13">
        <v>0</v>
      </c>
      <c r="F88" s="14">
        <f t="shared" si="1"/>
        <v>0</v>
      </c>
    </row>
    <row r="89" spans="1:6" ht="15.75" thickBot="1" x14ac:dyDescent="0.3">
      <c r="A89" s="4" t="s">
        <v>100</v>
      </c>
      <c r="B89" s="5" t="s">
        <v>9</v>
      </c>
      <c r="C89" s="7">
        <v>5</v>
      </c>
      <c r="D89" s="15">
        <v>5.69</v>
      </c>
      <c r="E89" s="13">
        <v>0</v>
      </c>
      <c r="F89" s="14">
        <f t="shared" si="1"/>
        <v>0</v>
      </c>
    </row>
    <row r="90" spans="1:6" ht="15.75" thickBot="1" x14ac:dyDescent="0.3">
      <c r="A90" s="4" t="s">
        <v>101</v>
      </c>
      <c r="B90" s="5" t="s">
        <v>9</v>
      </c>
      <c r="C90" s="7">
        <v>3</v>
      </c>
      <c r="D90" s="15">
        <v>5.51</v>
      </c>
      <c r="E90" s="13">
        <v>0</v>
      </c>
      <c r="F90" s="14">
        <f t="shared" si="1"/>
        <v>0</v>
      </c>
    </row>
    <row r="91" spans="1:6" ht="15.75" thickBot="1" x14ac:dyDescent="0.3">
      <c r="A91" s="9" t="s">
        <v>102</v>
      </c>
      <c r="B91" s="26">
        <f>SUM(F4:F90)</f>
        <v>0</v>
      </c>
      <c r="C91" s="27"/>
      <c r="D91" s="27"/>
      <c r="E91" s="27"/>
      <c r="F91" s="28"/>
    </row>
    <row r="92" spans="1:6" ht="15.75" thickBot="1" x14ac:dyDescent="0.3">
      <c r="A92" s="10" t="s">
        <v>104</v>
      </c>
      <c r="B92" s="16">
        <f>ROUND(B91*4%,2)</f>
        <v>0</v>
      </c>
      <c r="C92" s="17"/>
      <c r="D92" s="17"/>
      <c r="E92" s="17"/>
      <c r="F92" s="18"/>
    </row>
    <row r="93" spans="1:6" ht="15.75" thickBot="1" x14ac:dyDescent="0.3">
      <c r="A93" s="11" t="s">
        <v>103</v>
      </c>
      <c r="B93" s="19">
        <f>B91+B92</f>
        <v>0</v>
      </c>
      <c r="C93" s="20"/>
      <c r="D93" s="20"/>
      <c r="E93" s="20"/>
      <c r="F93" s="21"/>
    </row>
  </sheetData>
  <sheetProtection sheet="1" formatColumns="0"/>
  <protectedRanges>
    <protectedRange sqref="E4:E90" name="Interval1"/>
  </protectedRanges>
  <mergeCells count="8">
    <mergeCell ref="B92:F92"/>
    <mergeCell ref="B93:F93"/>
    <mergeCell ref="A2:A3"/>
    <mergeCell ref="C2:C3"/>
    <mergeCell ref="D2:D3"/>
    <mergeCell ref="E2:E3"/>
    <mergeCell ref="F2:F3"/>
    <mergeCell ref="B91:F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Fernandez_ Judit</dc:creator>
  <cp:lastModifiedBy>Navarro Fernandez_ Judit</cp:lastModifiedBy>
  <dcterms:created xsi:type="dcterms:W3CDTF">2026-04-17T11:09:37Z</dcterms:created>
  <dcterms:modified xsi:type="dcterms:W3CDTF">2026-05-20T06:46:12Z</dcterms:modified>
</cp:coreProperties>
</file>