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ractacio\PLECS\PLECS 2025\PLECS SUBMINISTRAMENTS\AUPAC 12101 2025 Subministrament aliments Formació\Models oferta\"/>
    </mc:Choice>
  </mc:AlternateContent>
  <xr:revisionPtr revIDLastSave="0" documentId="13_ncr:1_{3F9931D2-C891-4989-BA25-E2D5B0DCF4BD}" xr6:coauthVersionLast="36" xr6:coauthVersionMax="36" xr10:uidLastSave="{00000000-0000-0000-0000-000000000000}"/>
  <bookViews>
    <workbookView xWindow="0" yWindow="0" windowWidth="28800" windowHeight="12105" xr2:uid="{270937E7-E524-4BDF-97C8-C0F43B75A5C4}"/>
  </bookViews>
  <sheets>
    <sheet name="Lot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4" i="1"/>
  <c r="B51" i="1" s="1"/>
  <c r="B52" i="1" s="1"/>
  <c r="B53" i="1" l="1"/>
</calcChain>
</file>

<file path=xl/sharedStrings.xml><?xml version="1.0" encoding="utf-8"?>
<sst xmlns="http://schemas.openxmlformats.org/spreadsheetml/2006/main" count="105" uniqueCount="59">
  <si>
    <t>PRODUCTE</t>
  </si>
  <si>
    <t>UNITATS</t>
  </si>
  <si>
    <t>COMPRA</t>
  </si>
  <si>
    <t>QUANTITAT</t>
  </si>
  <si>
    <t xml:space="preserve"> P. UNITARI MÀX. (IVA excl.)</t>
  </si>
  <si>
    <t>P. UNITARI OFERT (IVA excl.)</t>
  </si>
  <si>
    <t xml:space="preserve"> TOTAL (IVA excl.) </t>
  </si>
  <si>
    <t>CONGELATS - CARN DIFERENTS TIPUS I FORMATS</t>
  </si>
  <si>
    <t>1 KG</t>
  </si>
  <si>
    <t>CONILL - TIPUS "AJILLO"</t>
  </si>
  <si>
    <t>EMBUTITS - DIFERENTS TIPUS I FORMATS</t>
  </si>
  <si>
    <t>POLLASTRE - ALES TALLADES (SENSE PUNTES)</t>
  </si>
  <si>
    <t>POLLASTRE - CARCASSES</t>
  </si>
  <si>
    <t>POLLASTRE - CONTRACUIXA</t>
  </si>
  <si>
    <t>POLLASTRE - CUIXA</t>
  </si>
  <si>
    <t>POLLASTRE - EVISCERAT (+1,3 KG)</t>
  </si>
  <si>
    <t>POLLASTRE - PERNILET</t>
  </si>
  <si>
    <t>POLLASTRE - PIT</t>
  </si>
  <si>
    <t>POLLASTRE - PIT TALLAT</t>
  </si>
  <si>
    <t>POLLASTRE - SENSER</t>
  </si>
  <si>
    <t>PORC - BOTIFARRA</t>
  </si>
  <si>
    <t>PORC - BOTIFARRA DE PEROL</t>
  </si>
  <si>
    <t>PORC - CARN PICADA</t>
  </si>
  <si>
    <t>PORC - COSTELLA TALLADA A DAUS</t>
  </si>
  <si>
    <t>PORC - EN CANAL</t>
  </si>
  <si>
    <t>PORC - FILET</t>
  </si>
  <si>
    <t>PORC - GALTES</t>
  </si>
  <si>
    <t>PORC - LACON CUIT GALICIA</t>
  </si>
  <si>
    <t>PORC - LLOM CANYA SENSE CORDÓ</t>
  </si>
  <si>
    <t>PORC - LLOM CANYA TALLAT</t>
  </si>
  <si>
    <t>PORC - OSSOS SALATS "BLANQUILLA"</t>
  </si>
  <si>
    <t>PORC - PANXETA AMB PELL</t>
  </si>
  <si>
    <t>PORC - PANXETA CURADA AMB PEBRE</t>
  </si>
  <si>
    <t>PORC - RELLOM SENCER 0,5 KG</t>
  </si>
  <si>
    <t>PORC - SALSITXA PAGÉS 2 KG</t>
  </si>
  <si>
    <t>PORC - SECRETO</t>
  </si>
  <si>
    <t>PORC - TRINXAT</t>
  </si>
  <si>
    <t>PORC - XORIÇ CRIOLLO FRESC</t>
  </si>
  <si>
    <t>PORC - XORIÇ CUINAR 80 GR</t>
  </si>
  <si>
    <t>VARIS - PRODUCTES CANSALADERIA</t>
  </si>
  <si>
    <t>VEDELLA - BISTEC PALLARDA</t>
  </si>
  <si>
    <t>VEDELLA - BISTEC TAPA PLANA</t>
  </si>
  <si>
    <t>VEDELLA - BISTEC TRINXAT</t>
  </si>
  <si>
    <t>VEDELLA - BRINZES ENTRANYA SENSE PELL</t>
  </si>
  <si>
    <t>VEDELLA - CARN PICADA</t>
  </si>
  <si>
    <t>VEDELLA - ENTRANYA EXTRA</t>
  </si>
  <si>
    <t>VEDELLA - ESTOFAR REVES (SENSE NERVI)</t>
  </si>
  <si>
    <t xml:space="preserve">VEDELLA - FRICANDÓ </t>
  </si>
  <si>
    <t>VEDELLA - HAMBURGUESSA 100 GR</t>
  </si>
  <si>
    <t xml:space="preserve">VEDELLA - OSSOBUCO TALLAT </t>
  </si>
  <si>
    <t>VEDELLA - RODÓ DE CUIXA</t>
  </si>
  <si>
    <t>VEDELLA - STROGONOFF TIRETES</t>
  </si>
  <si>
    <t>XAI - CALDERETA DE PIT</t>
  </si>
  <si>
    <t>XAI - CUIXA TALLADA</t>
  </si>
  <si>
    <t>XAI - TRINXAT</t>
  </si>
  <si>
    <t>TOTAL LOT 1 (IVA excl.)</t>
  </si>
  <si>
    <t>TOTAL LOT 1 (IVA incl.)</t>
  </si>
  <si>
    <t>LOT 1. PRODUCTES CÀRNICS</t>
  </si>
  <si>
    <t>IVA (10 %)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</si>
</sst>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44" fontId="3" fillId="0" borderId="3" xfId="1" applyFont="1" applyBorder="1" applyAlignment="1">
      <alignment horizontal="center" vertical="center"/>
    </xf>
    <xf numFmtId="44" fontId="3" fillId="0" borderId="5" xfId="1" applyFont="1" applyBorder="1" applyAlignment="1">
      <alignment horizontal="right" vertical="center" wrapText="1"/>
    </xf>
    <xf numFmtId="44" fontId="3" fillId="0" borderId="3" xfId="1" applyFont="1" applyBorder="1" applyAlignment="1">
      <alignment horizontal="right" vertical="center"/>
    </xf>
    <xf numFmtId="44" fontId="3" fillId="0" borderId="5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4" fontId="3" fillId="0" borderId="6" xfId="1" applyFont="1" applyBorder="1" applyAlignment="1">
      <alignment horizontal="right" vertical="center" wrapText="1"/>
    </xf>
    <xf numFmtId="44" fontId="3" fillId="0" borderId="7" xfId="1" applyFont="1" applyBorder="1" applyAlignment="1">
      <alignment horizontal="right" vertical="center" wrapText="1"/>
    </xf>
    <xf numFmtId="44" fontId="3" fillId="0" borderId="3" xfId="1" applyFont="1" applyBorder="1" applyAlignment="1">
      <alignment horizontal="right" vertical="center" wrapText="1"/>
    </xf>
    <xf numFmtId="44" fontId="3" fillId="2" borderId="6" xfId="1" applyFont="1" applyFill="1" applyBorder="1" applyAlignment="1">
      <alignment horizontal="right" vertical="center"/>
    </xf>
    <xf numFmtId="44" fontId="3" fillId="2" borderId="7" xfId="1" applyFont="1" applyFill="1" applyBorder="1" applyAlignment="1">
      <alignment horizontal="right" vertical="center"/>
    </xf>
    <xf numFmtId="44" fontId="3" fillId="2" borderId="3" xfId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F29BF-FC55-4334-AF1D-52B9CB8AB655}">
  <dimension ref="A1:F53"/>
  <sheetViews>
    <sheetView tabSelected="1" workbookViewId="0">
      <selection activeCell="E4" sqref="E4"/>
    </sheetView>
  </sheetViews>
  <sheetFormatPr defaultRowHeight="15" x14ac:dyDescent="0.25"/>
  <cols>
    <col min="1" max="1" width="43.7109375" bestFit="1" customWidth="1"/>
    <col min="2" max="2" width="8.28515625" bestFit="1" customWidth="1"/>
    <col min="3" max="3" width="10.28515625" bestFit="1" customWidth="1"/>
    <col min="4" max="4" width="13.85546875" bestFit="1" customWidth="1"/>
    <col min="5" max="5" width="15" bestFit="1" customWidth="1"/>
  </cols>
  <sheetData>
    <row r="1" spans="1:6" ht="15.75" thickBot="1" x14ac:dyDescent="0.3">
      <c r="A1" s="14" t="s">
        <v>57</v>
      </c>
    </row>
    <row r="2" spans="1:6" ht="32.25" customHeight="1" x14ac:dyDescent="0.25">
      <c r="A2" s="21" t="s">
        <v>0</v>
      </c>
      <c r="B2" s="1" t="s">
        <v>1</v>
      </c>
      <c r="C2" s="21" t="s">
        <v>3</v>
      </c>
      <c r="D2" s="23" t="s">
        <v>4</v>
      </c>
      <c r="E2" s="23" t="s">
        <v>5</v>
      </c>
      <c r="F2" s="23" t="s">
        <v>6</v>
      </c>
    </row>
    <row r="3" spans="1:6" ht="15.75" thickBot="1" x14ac:dyDescent="0.3">
      <c r="A3" s="22"/>
      <c r="B3" s="2" t="s">
        <v>2</v>
      </c>
      <c r="C3" s="22"/>
      <c r="D3" s="24"/>
      <c r="E3" s="24"/>
      <c r="F3" s="24"/>
    </row>
    <row r="4" spans="1:6" ht="15.75" thickBot="1" x14ac:dyDescent="0.3">
      <c r="A4" s="3" t="s">
        <v>7</v>
      </c>
      <c r="B4" s="4" t="s">
        <v>8</v>
      </c>
      <c r="C4" s="5">
        <v>33</v>
      </c>
      <c r="D4" s="10">
        <v>6.19</v>
      </c>
      <c r="E4" s="11">
        <v>0</v>
      </c>
      <c r="F4" s="12">
        <f>ROUND(C4*E4,2)</f>
        <v>0</v>
      </c>
    </row>
    <row r="5" spans="1:6" ht="15.75" thickBot="1" x14ac:dyDescent="0.3">
      <c r="A5" s="6" t="s">
        <v>9</v>
      </c>
      <c r="B5" s="7" t="s">
        <v>8</v>
      </c>
      <c r="C5" s="4">
        <v>3</v>
      </c>
      <c r="D5" s="13">
        <v>12.44</v>
      </c>
      <c r="E5" s="11">
        <v>0</v>
      </c>
      <c r="F5" s="12">
        <f t="shared" ref="F5:F50" si="0">ROUND(C5*E5,2)</f>
        <v>0</v>
      </c>
    </row>
    <row r="6" spans="1:6" ht="15.75" thickBot="1" x14ac:dyDescent="0.3">
      <c r="A6" s="3" t="s">
        <v>10</v>
      </c>
      <c r="B6" s="4" t="s">
        <v>8</v>
      </c>
      <c r="C6" s="4">
        <v>40</v>
      </c>
      <c r="D6" s="13">
        <v>18</v>
      </c>
      <c r="E6" s="11">
        <v>0</v>
      </c>
      <c r="F6" s="12">
        <f t="shared" si="0"/>
        <v>0</v>
      </c>
    </row>
    <row r="7" spans="1:6" ht="15.75" thickBot="1" x14ac:dyDescent="0.3">
      <c r="A7" s="6" t="s">
        <v>11</v>
      </c>
      <c r="B7" s="7" t="s">
        <v>8</v>
      </c>
      <c r="C7" s="4">
        <v>13</v>
      </c>
      <c r="D7" s="13">
        <v>5.46</v>
      </c>
      <c r="E7" s="11">
        <v>0</v>
      </c>
      <c r="F7" s="12">
        <f t="shared" si="0"/>
        <v>0</v>
      </c>
    </row>
    <row r="8" spans="1:6" ht="15.75" thickBot="1" x14ac:dyDescent="0.3">
      <c r="A8" s="6" t="s">
        <v>12</v>
      </c>
      <c r="B8" s="7" t="s">
        <v>8</v>
      </c>
      <c r="C8" s="4">
        <v>31</v>
      </c>
      <c r="D8" s="13">
        <v>2.76</v>
      </c>
      <c r="E8" s="11">
        <v>0</v>
      </c>
      <c r="F8" s="12">
        <f t="shared" si="0"/>
        <v>0</v>
      </c>
    </row>
    <row r="9" spans="1:6" ht="15.75" thickBot="1" x14ac:dyDescent="0.3">
      <c r="A9" s="6" t="s">
        <v>13</v>
      </c>
      <c r="B9" s="7" t="s">
        <v>8</v>
      </c>
      <c r="C9" s="4">
        <v>7</v>
      </c>
      <c r="D9" s="13">
        <v>9.09</v>
      </c>
      <c r="E9" s="11">
        <v>0</v>
      </c>
      <c r="F9" s="12">
        <f t="shared" si="0"/>
        <v>0</v>
      </c>
    </row>
    <row r="10" spans="1:6" ht="15.75" thickBot="1" x14ac:dyDescent="0.3">
      <c r="A10" s="6" t="s">
        <v>14</v>
      </c>
      <c r="B10" s="7" t="s">
        <v>8</v>
      </c>
      <c r="C10" s="4">
        <v>9</v>
      </c>
      <c r="D10" s="13">
        <v>5.52</v>
      </c>
      <c r="E10" s="11">
        <v>0</v>
      </c>
      <c r="F10" s="12">
        <f t="shared" si="0"/>
        <v>0</v>
      </c>
    </row>
    <row r="11" spans="1:6" ht="15.75" thickBot="1" x14ac:dyDescent="0.3">
      <c r="A11" s="6" t="s">
        <v>15</v>
      </c>
      <c r="B11" s="7" t="s">
        <v>8</v>
      </c>
      <c r="C11" s="4">
        <v>30</v>
      </c>
      <c r="D11" s="13">
        <v>5.0599999999999996</v>
      </c>
      <c r="E11" s="11">
        <v>0</v>
      </c>
      <c r="F11" s="12">
        <f t="shared" si="0"/>
        <v>0</v>
      </c>
    </row>
    <row r="12" spans="1:6" ht="15.75" thickBot="1" x14ac:dyDescent="0.3">
      <c r="A12" s="6" t="s">
        <v>16</v>
      </c>
      <c r="B12" s="7" t="s">
        <v>8</v>
      </c>
      <c r="C12" s="4">
        <v>30</v>
      </c>
      <c r="D12" s="13">
        <v>5.88</v>
      </c>
      <c r="E12" s="11">
        <v>0</v>
      </c>
      <c r="F12" s="12">
        <f t="shared" si="0"/>
        <v>0</v>
      </c>
    </row>
    <row r="13" spans="1:6" ht="15.75" thickBot="1" x14ac:dyDescent="0.3">
      <c r="A13" s="6" t="s">
        <v>17</v>
      </c>
      <c r="B13" s="7" t="s">
        <v>8</v>
      </c>
      <c r="C13" s="4">
        <v>40</v>
      </c>
      <c r="D13" s="13">
        <v>8.66</v>
      </c>
      <c r="E13" s="11">
        <v>0</v>
      </c>
      <c r="F13" s="12">
        <f t="shared" si="0"/>
        <v>0</v>
      </c>
    </row>
    <row r="14" spans="1:6" ht="15.75" thickBot="1" x14ac:dyDescent="0.3">
      <c r="A14" s="6" t="s">
        <v>18</v>
      </c>
      <c r="B14" s="7" t="s">
        <v>8</v>
      </c>
      <c r="C14" s="4">
        <v>5</v>
      </c>
      <c r="D14" s="13">
        <v>10.18</v>
      </c>
      <c r="E14" s="11">
        <v>0</v>
      </c>
      <c r="F14" s="12">
        <f t="shared" si="0"/>
        <v>0</v>
      </c>
    </row>
    <row r="15" spans="1:6" ht="15.75" thickBot="1" x14ac:dyDescent="0.3">
      <c r="A15" s="6" t="s">
        <v>19</v>
      </c>
      <c r="B15" s="7" t="s">
        <v>8</v>
      </c>
      <c r="C15" s="4">
        <v>124</v>
      </c>
      <c r="D15" s="13">
        <v>3.5</v>
      </c>
      <c r="E15" s="11">
        <v>0</v>
      </c>
      <c r="F15" s="12">
        <f t="shared" si="0"/>
        <v>0</v>
      </c>
    </row>
    <row r="16" spans="1:6" ht="15.75" thickBot="1" x14ac:dyDescent="0.3">
      <c r="A16" s="6" t="s">
        <v>20</v>
      </c>
      <c r="B16" s="7" t="s">
        <v>8</v>
      </c>
      <c r="C16" s="4">
        <v>14</v>
      </c>
      <c r="D16" s="13">
        <v>7.76</v>
      </c>
      <c r="E16" s="11">
        <v>0</v>
      </c>
      <c r="F16" s="12">
        <f t="shared" si="0"/>
        <v>0</v>
      </c>
    </row>
    <row r="17" spans="1:6" ht="15.75" thickBot="1" x14ac:dyDescent="0.3">
      <c r="A17" s="6" t="s">
        <v>21</v>
      </c>
      <c r="B17" s="7" t="s">
        <v>8</v>
      </c>
      <c r="C17" s="4">
        <v>2</v>
      </c>
      <c r="D17" s="13">
        <v>12.65</v>
      </c>
      <c r="E17" s="11">
        <v>0</v>
      </c>
      <c r="F17" s="12">
        <f t="shared" si="0"/>
        <v>0</v>
      </c>
    </row>
    <row r="18" spans="1:6" ht="15.75" thickBot="1" x14ac:dyDescent="0.3">
      <c r="A18" s="6" t="s">
        <v>22</v>
      </c>
      <c r="B18" s="7" t="s">
        <v>8</v>
      </c>
      <c r="C18" s="4">
        <v>15</v>
      </c>
      <c r="D18" s="13">
        <v>6.53</v>
      </c>
      <c r="E18" s="11">
        <v>0</v>
      </c>
      <c r="F18" s="12">
        <f t="shared" si="0"/>
        <v>0</v>
      </c>
    </row>
    <row r="19" spans="1:6" ht="15.75" thickBot="1" x14ac:dyDescent="0.3">
      <c r="A19" s="6" t="s">
        <v>23</v>
      </c>
      <c r="B19" s="7" t="s">
        <v>8</v>
      </c>
      <c r="C19" s="4">
        <v>6</v>
      </c>
      <c r="D19" s="13">
        <v>11.11</v>
      </c>
      <c r="E19" s="11">
        <v>0</v>
      </c>
      <c r="F19" s="12">
        <f t="shared" si="0"/>
        <v>0</v>
      </c>
    </row>
    <row r="20" spans="1:6" ht="15.75" thickBot="1" x14ac:dyDescent="0.3">
      <c r="A20" s="6" t="s">
        <v>24</v>
      </c>
      <c r="B20" s="7" t="s">
        <v>8</v>
      </c>
      <c r="C20" s="4">
        <v>160</v>
      </c>
      <c r="D20" s="13">
        <v>4.2300000000000004</v>
      </c>
      <c r="E20" s="11">
        <v>0</v>
      </c>
      <c r="F20" s="12">
        <f t="shared" si="0"/>
        <v>0</v>
      </c>
    </row>
    <row r="21" spans="1:6" ht="15.75" thickBot="1" x14ac:dyDescent="0.3">
      <c r="A21" s="6" t="s">
        <v>25</v>
      </c>
      <c r="B21" s="7" t="s">
        <v>8</v>
      </c>
      <c r="C21" s="4">
        <v>5</v>
      </c>
      <c r="D21" s="13">
        <v>12.78</v>
      </c>
      <c r="E21" s="11">
        <v>0</v>
      </c>
      <c r="F21" s="12">
        <f t="shared" si="0"/>
        <v>0</v>
      </c>
    </row>
    <row r="22" spans="1:6" ht="15.75" thickBot="1" x14ac:dyDescent="0.3">
      <c r="A22" s="6" t="s">
        <v>26</v>
      </c>
      <c r="B22" s="7" t="s">
        <v>8</v>
      </c>
      <c r="C22" s="4">
        <v>17</v>
      </c>
      <c r="D22" s="13">
        <v>8.44</v>
      </c>
      <c r="E22" s="11">
        <v>0</v>
      </c>
      <c r="F22" s="12">
        <f t="shared" si="0"/>
        <v>0</v>
      </c>
    </row>
    <row r="23" spans="1:6" ht="15.75" thickBot="1" x14ac:dyDescent="0.3">
      <c r="A23" s="6" t="s">
        <v>27</v>
      </c>
      <c r="B23" s="7" t="s">
        <v>8</v>
      </c>
      <c r="C23" s="4">
        <v>12</v>
      </c>
      <c r="D23" s="13">
        <v>12.77</v>
      </c>
      <c r="E23" s="11">
        <v>0</v>
      </c>
      <c r="F23" s="12">
        <f t="shared" si="0"/>
        <v>0</v>
      </c>
    </row>
    <row r="24" spans="1:6" ht="15.75" thickBot="1" x14ac:dyDescent="0.3">
      <c r="A24" s="6" t="s">
        <v>28</v>
      </c>
      <c r="B24" s="7" t="s">
        <v>8</v>
      </c>
      <c r="C24" s="4">
        <v>9</v>
      </c>
      <c r="D24" s="13">
        <v>7.96</v>
      </c>
      <c r="E24" s="11">
        <v>0</v>
      </c>
      <c r="F24" s="12">
        <f t="shared" si="0"/>
        <v>0</v>
      </c>
    </row>
    <row r="25" spans="1:6" ht="15.75" thickBot="1" x14ac:dyDescent="0.3">
      <c r="A25" s="6" t="s">
        <v>29</v>
      </c>
      <c r="B25" s="7" t="s">
        <v>8</v>
      </c>
      <c r="C25" s="4">
        <v>5</v>
      </c>
      <c r="D25" s="13">
        <v>10.17</v>
      </c>
      <c r="E25" s="11">
        <v>0</v>
      </c>
      <c r="F25" s="12">
        <f t="shared" si="0"/>
        <v>0</v>
      </c>
    </row>
    <row r="26" spans="1:6" ht="15.75" thickBot="1" x14ac:dyDescent="0.3">
      <c r="A26" s="6" t="s">
        <v>30</v>
      </c>
      <c r="B26" s="7" t="s">
        <v>8</v>
      </c>
      <c r="C26" s="4">
        <v>12</v>
      </c>
      <c r="D26" s="13">
        <v>3.68</v>
      </c>
      <c r="E26" s="11">
        <v>0</v>
      </c>
      <c r="F26" s="12">
        <f t="shared" si="0"/>
        <v>0</v>
      </c>
    </row>
    <row r="27" spans="1:6" ht="15.75" thickBot="1" x14ac:dyDescent="0.3">
      <c r="A27" s="6" t="s">
        <v>31</v>
      </c>
      <c r="B27" s="7" t="s">
        <v>8</v>
      </c>
      <c r="C27" s="4">
        <v>4</v>
      </c>
      <c r="D27" s="13">
        <v>6.64</v>
      </c>
      <c r="E27" s="11">
        <v>0</v>
      </c>
      <c r="F27" s="12">
        <f t="shared" si="0"/>
        <v>0</v>
      </c>
    </row>
    <row r="28" spans="1:6" ht="15.75" thickBot="1" x14ac:dyDescent="0.3">
      <c r="A28" s="6" t="s">
        <v>32</v>
      </c>
      <c r="B28" s="7" t="s">
        <v>8</v>
      </c>
      <c r="C28" s="4">
        <v>3</v>
      </c>
      <c r="D28" s="13">
        <v>16.45</v>
      </c>
      <c r="E28" s="11">
        <v>0</v>
      </c>
      <c r="F28" s="12">
        <f t="shared" si="0"/>
        <v>0</v>
      </c>
    </row>
    <row r="29" spans="1:6" ht="15.75" thickBot="1" x14ac:dyDescent="0.3">
      <c r="A29" s="6" t="s">
        <v>33</v>
      </c>
      <c r="B29" s="7" t="s">
        <v>8</v>
      </c>
      <c r="C29" s="4">
        <v>3</v>
      </c>
      <c r="D29" s="13">
        <v>5.14</v>
      </c>
      <c r="E29" s="11">
        <v>0</v>
      </c>
      <c r="F29" s="12">
        <f t="shared" si="0"/>
        <v>0</v>
      </c>
    </row>
    <row r="30" spans="1:6" ht="15.75" thickBot="1" x14ac:dyDescent="0.3">
      <c r="A30" s="6" t="s">
        <v>34</v>
      </c>
      <c r="B30" s="7" t="s">
        <v>8</v>
      </c>
      <c r="C30" s="4">
        <v>8</v>
      </c>
      <c r="D30" s="13">
        <v>9.32</v>
      </c>
      <c r="E30" s="11">
        <v>0</v>
      </c>
      <c r="F30" s="12">
        <f t="shared" si="0"/>
        <v>0</v>
      </c>
    </row>
    <row r="31" spans="1:6" ht="15.75" thickBot="1" x14ac:dyDescent="0.3">
      <c r="A31" s="6" t="s">
        <v>35</v>
      </c>
      <c r="B31" s="7" t="s">
        <v>8</v>
      </c>
      <c r="C31" s="4">
        <v>5</v>
      </c>
      <c r="D31" s="13">
        <v>14.05</v>
      </c>
      <c r="E31" s="11">
        <v>0</v>
      </c>
      <c r="F31" s="12">
        <f t="shared" si="0"/>
        <v>0</v>
      </c>
    </row>
    <row r="32" spans="1:6" ht="15.75" thickBot="1" x14ac:dyDescent="0.3">
      <c r="A32" s="6" t="s">
        <v>36</v>
      </c>
      <c r="B32" s="7" t="s">
        <v>8</v>
      </c>
      <c r="C32" s="4">
        <v>3</v>
      </c>
      <c r="D32" s="13">
        <v>11.85</v>
      </c>
      <c r="E32" s="11">
        <v>0</v>
      </c>
      <c r="F32" s="12">
        <f t="shared" si="0"/>
        <v>0</v>
      </c>
    </row>
    <row r="33" spans="1:6" ht="15.75" thickBot="1" x14ac:dyDescent="0.3">
      <c r="A33" s="6" t="s">
        <v>37</v>
      </c>
      <c r="B33" s="7" t="s">
        <v>8</v>
      </c>
      <c r="C33" s="4">
        <v>3</v>
      </c>
      <c r="D33" s="13">
        <v>9.94</v>
      </c>
      <c r="E33" s="11">
        <v>0</v>
      </c>
      <c r="F33" s="12">
        <f t="shared" si="0"/>
        <v>0</v>
      </c>
    </row>
    <row r="34" spans="1:6" ht="15.75" thickBot="1" x14ac:dyDescent="0.3">
      <c r="A34" s="6" t="s">
        <v>38</v>
      </c>
      <c r="B34" s="7" t="s">
        <v>8</v>
      </c>
      <c r="C34" s="4">
        <v>2</v>
      </c>
      <c r="D34" s="13">
        <v>9.43</v>
      </c>
      <c r="E34" s="11">
        <v>0</v>
      </c>
      <c r="F34" s="12">
        <f t="shared" si="0"/>
        <v>0</v>
      </c>
    </row>
    <row r="35" spans="1:6" ht="15.75" thickBot="1" x14ac:dyDescent="0.3">
      <c r="A35" s="3" t="s">
        <v>39</v>
      </c>
      <c r="B35" s="4" t="s">
        <v>8</v>
      </c>
      <c r="C35" s="4">
        <v>15</v>
      </c>
      <c r="D35" s="13">
        <v>23</v>
      </c>
      <c r="E35" s="11">
        <v>0</v>
      </c>
      <c r="F35" s="12">
        <f t="shared" si="0"/>
        <v>0</v>
      </c>
    </row>
    <row r="36" spans="1:6" ht="15.75" thickBot="1" x14ac:dyDescent="0.3">
      <c r="A36" s="6" t="s">
        <v>40</v>
      </c>
      <c r="B36" s="7" t="s">
        <v>8</v>
      </c>
      <c r="C36" s="4">
        <v>7</v>
      </c>
      <c r="D36" s="13">
        <v>17.79</v>
      </c>
      <c r="E36" s="11">
        <v>0</v>
      </c>
      <c r="F36" s="12">
        <f t="shared" si="0"/>
        <v>0</v>
      </c>
    </row>
    <row r="37" spans="1:6" ht="15.75" thickBot="1" x14ac:dyDescent="0.3">
      <c r="A37" s="6" t="s">
        <v>41</v>
      </c>
      <c r="B37" s="7" t="s">
        <v>8</v>
      </c>
      <c r="C37" s="4">
        <v>3</v>
      </c>
      <c r="D37" s="13">
        <v>15.76</v>
      </c>
      <c r="E37" s="11">
        <v>0</v>
      </c>
      <c r="F37" s="12">
        <f t="shared" si="0"/>
        <v>0</v>
      </c>
    </row>
    <row r="38" spans="1:6" ht="15.75" thickBot="1" x14ac:dyDescent="0.3">
      <c r="A38" s="6" t="s">
        <v>42</v>
      </c>
      <c r="B38" s="7" t="s">
        <v>8</v>
      </c>
      <c r="C38" s="4">
        <v>2</v>
      </c>
      <c r="D38" s="13">
        <v>13.31</v>
      </c>
      <c r="E38" s="11">
        <v>0</v>
      </c>
      <c r="F38" s="12">
        <f t="shared" si="0"/>
        <v>0</v>
      </c>
    </row>
    <row r="39" spans="1:6" ht="15.75" thickBot="1" x14ac:dyDescent="0.3">
      <c r="A39" s="6" t="s">
        <v>43</v>
      </c>
      <c r="B39" s="7" t="s">
        <v>8</v>
      </c>
      <c r="C39" s="4">
        <v>4</v>
      </c>
      <c r="D39" s="13">
        <v>13.4</v>
      </c>
      <c r="E39" s="11">
        <v>0</v>
      </c>
      <c r="F39" s="12">
        <f t="shared" si="0"/>
        <v>0</v>
      </c>
    </row>
    <row r="40" spans="1:6" ht="15.75" thickBot="1" x14ac:dyDescent="0.3">
      <c r="A40" s="6" t="s">
        <v>44</v>
      </c>
      <c r="B40" s="7" t="s">
        <v>8</v>
      </c>
      <c r="C40" s="4">
        <v>44</v>
      </c>
      <c r="D40" s="13">
        <v>9.0500000000000007</v>
      </c>
      <c r="E40" s="11">
        <v>0</v>
      </c>
      <c r="F40" s="12">
        <f t="shared" si="0"/>
        <v>0</v>
      </c>
    </row>
    <row r="41" spans="1:6" ht="15.75" thickBot="1" x14ac:dyDescent="0.3">
      <c r="A41" s="6" t="s">
        <v>45</v>
      </c>
      <c r="B41" s="7" t="s">
        <v>8</v>
      </c>
      <c r="C41" s="4">
        <v>4</v>
      </c>
      <c r="D41" s="13">
        <v>22.94</v>
      </c>
      <c r="E41" s="11">
        <v>0</v>
      </c>
      <c r="F41" s="12">
        <f t="shared" si="0"/>
        <v>0</v>
      </c>
    </row>
    <row r="42" spans="1:6" ht="15.75" thickBot="1" x14ac:dyDescent="0.3">
      <c r="A42" s="6" t="s">
        <v>46</v>
      </c>
      <c r="B42" s="7" t="s">
        <v>8</v>
      </c>
      <c r="C42" s="4">
        <v>7</v>
      </c>
      <c r="D42" s="13">
        <v>15.33</v>
      </c>
      <c r="E42" s="11">
        <v>0</v>
      </c>
      <c r="F42" s="12">
        <f t="shared" si="0"/>
        <v>0</v>
      </c>
    </row>
    <row r="43" spans="1:6" ht="15.75" thickBot="1" x14ac:dyDescent="0.3">
      <c r="A43" s="6" t="s">
        <v>47</v>
      </c>
      <c r="B43" s="7" t="s">
        <v>8</v>
      </c>
      <c r="C43" s="4">
        <v>15</v>
      </c>
      <c r="D43" s="13">
        <v>16.84</v>
      </c>
      <c r="E43" s="11">
        <v>0</v>
      </c>
      <c r="F43" s="12">
        <f t="shared" si="0"/>
        <v>0</v>
      </c>
    </row>
    <row r="44" spans="1:6" ht="15.75" thickBot="1" x14ac:dyDescent="0.3">
      <c r="A44" s="6" t="s">
        <v>48</v>
      </c>
      <c r="B44" s="7" t="s">
        <v>8</v>
      </c>
      <c r="C44" s="4">
        <v>37</v>
      </c>
      <c r="D44" s="13">
        <v>9.49</v>
      </c>
      <c r="E44" s="11">
        <v>0</v>
      </c>
      <c r="F44" s="12">
        <f t="shared" si="0"/>
        <v>0</v>
      </c>
    </row>
    <row r="45" spans="1:6" ht="15.75" thickBot="1" x14ac:dyDescent="0.3">
      <c r="A45" s="6" t="s">
        <v>49</v>
      </c>
      <c r="B45" s="7" t="s">
        <v>8</v>
      </c>
      <c r="C45" s="4">
        <v>4</v>
      </c>
      <c r="D45" s="13">
        <v>12.25</v>
      </c>
      <c r="E45" s="11">
        <v>0</v>
      </c>
      <c r="F45" s="12">
        <f t="shared" si="0"/>
        <v>0</v>
      </c>
    </row>
    <row r="46" spans="1:6" ht="15.75" thickBot="1" x14ac:dyDescent="0.3">
      <c r="A46" s="6" t="s">
        <v>50</v>
      </c>
      <c r="B46" s="7" t="s">
        <v>8</v>
      </c>
      <c r="C46" s="4">
        <v>10</v>
      </c>
      <c r="D46" s="13">
        <v>16.559999999999999</v>
      </c>
      <c r="E46" s="11">
        <v>0</v>
      </c>
      <c r="F46" s="12">
        <f t="shared" si="0"/>
        <v>0</v>
      </c>
    </row>
    <row r="47" spans="1:6" ht="15.75" thickBot="1" x14ac:dyDescent="0.3">
      <c r="A47" s="6" t="s">
        <v>51</v>
      </c>
      <c r="B47" s="7" t="s">
        <v>8</v>
      </c>
      <c r="C47" s="4">
        <v>4</v>
      </c>
      <c r="D47" s="13">
        <v>15.33</v>
      </c>
      <c r="E47" s="11">
        <v>0</v>
      </c>
      <c r="F47" s="12">
        <f t="shared" si="0"/>
        <v>0</v>
      </c>
    </row>
    <row r="48" spans="1:6" ht="15.75" thickBot="1" x14ac:dyDescent="0.3">
      <c r="A48" s="6" t="s">
        <v>52</v>
      </c>
      <c r="B48" s="7" t="s">
        <v>8</v>
      </c>
      <c r="C48" s="4">
        <v>9</v>
      </c>
      <c r="D48" s="13">
        <v>12.1</v>
      </c>
      <c r="E48" s="11">
        <v>0</v>
      </c>
      <c r="F48" s="12">
        <f t="shared" si="0"/>
        <v>0</v>
      </c>
    </row>
    <row r="49" spans="1:6" ht="15.75" thickBot="1" x14ac:dyDescent="0.3">
      <c r="A49" s="6" t="s">
        <v>53</v>
      </c>
      <c r="B49" s="7" t="s">
        <v>8</v>
      </c>
      <c r="C49" s="4">
        <v>9</v>
      </c>
      <c r="D49" s="13">
        <v>19.559999999999999</v>
      </c>
      <c r="E49" s="11">
        <v>0</v>
      </c>
      <c r="F49" s="12">
        <f t="shared" si="0"/>
        <v>0</v>
      </c>
    </row>
    <row r="50" spans="1:6" ht="15.75" thickBot="1" x14ac:dyDescent="0.3">
      <c r="A50" s="6" t="s">
        <v>54</v>
      </c>
      <c r="B50" s="7" t="s">
        <v>8</v>
      </c>
      <c r="C50" s="4">
        <v>7</v>
      </c>
      <c r="D50" s="13">
        <v>18.23</v>
      </c>
      <c r="E50" s="11">
        <v>0</v>
      </c>
      <c r="F50" s="12">
        <f t="shared" si="0"/>
        <v>0</v>
      </c>
    </row>
    <row r="51" spans="1:6" ht="15.75" thickBot="1" x14ac:dyDescent="0.3">
      <c r="A51" s="8" t="s">
        <v>55</v>
      </c>
      <c r="B51" s="18">
        <f>SUM(F4:F50)</f>
        <v>0</v>
      </c>
      <c r="C51" s="19"/>
      <c r="D51" s="19"/>
      <c r="E51" s="19"/>
      <c r="F51" s="20"/>
    </row>
    <row r="52" spans="1:6" ht="15.75" thickBot="1" x14ac:dyDescent="0.3">
      <c r="A52" s="8" t="s">
        <v>58</v>
      </c>
      <c r="B52" s="18">
        <f>ROUND(B51*10%,2)</f>
        <v>0</v>
      </c>
      <c r="C52" s="19"/>
      <c r="D52" s="19"/>
      <c r="E52" s="19"/>
      <c r="F52" s="20"/>
    </row>
    <row r="53" spans="1:6" ht="15.75" thickBot="1" x14ac:dyDescent="0.3">
      <c r="A53" s="9" t="s">
        <v>56</v>
      </c>
      <c r="B53" s="15">
        <f>B51+B52</f>
        <v>0</v>
      </c>
      <c r="C53" s="16"/>
      <c r="D53" s="16"/>
      <c r="E53" s="16"/>
      <c r="F53" s="17"/>
    </row>
  </sheetData>
  <sheetProtection sheet="1" formatColumns="0"/>
  <protectedRanges>
    <protectedRange sqref="E4:E50" name="Interval1"/>
  </protectedRanges>
  <mergeCells count="8">
    <mergeCell ref="B53:F53"/>
    <mergeCell ref="B51:F51"/>
    <mergeCell ref="B52:F52"/>
    <mergeCell ref="A2:A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Navarro Fernandez_ Judit</dc:creator>
  <cp:lastModifiedBy>Navarro Fernandez_ Judit</cp:lastModifiedBy>
  <dcterms:created xsi:type="dcterms:W3CDTF">2026-04-17T10:52:12Z</dcterms:created>
  <dcterms:modified xsi:type="dcterms:W3CDTF">2026-04-17T12:27:57Z</dcterms:modified>
</cp:coreProperties>
</file>