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8_GESTIO_PROJECTES\02.DADES GENERALS\DPT GESTIÓ PROJECTES\00_Traspàs Joaqui Cabrera\Taules ma d'obra\2026\2026-04-27_Serveis illa B\"/>
    </mc:Choice>
  </mc:AlternateContent>
  <xr:revisionPtr revIDLastSave="0" documentId="13_ncr:1_{AEF50346-B0AB-463F-9ADE-59864E17F557}" xr6:coauthVersionLast="47" xr6:coauthVersionMax="47" xr10:uidLastSave="{00000000-0000-0000-0000-000000000000}"/>
  <bookViews>
    <workbookView xWindow="-110" yWindow="-110" windowWidth="19420" windowHeight="11620" tabRatio="976" xr2:uid="{00000000-000D-0000-FFFF-FFFF00000000}"/>
  </bookViews>
  <sheets>
    <sheet name="H_MA_OBRA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4" l="1"/>
  <c r="C53" i="14" l="1"/>
</calcChain>
</file>

<file path=xl/sharedStrings.xml><?xml version="1.0" encoding="utf-8"?>
<sst xmlns="http://schemas.openxmlformats.org/spreadsheetml/2006/main" count="89" uniqueCount="78">
  <si>
    <t>Estadística de components: elements simples de mà d'obra</t>
  </si>
  <si>
    <t>Codi</t>
  </si>
  <si>
    <t>Descripció</t>
  </si>
  <si>
    <t>Hores</t>
  </si>
  <si>
    <t>Estimació d'hores addicionals d'operaris de maquinària (base: estadística de components del pressupost - elements simples de maquinària)</t>
  </si>
  <si>
    <t>TOTAL ESTIMAT D'HORES DE REFERÈNCIA DE LES ACTIVITATS A DESENVOLUPAR PER MÀ D'OBRA A EFECTES DE FORMULAR LES OFERTES DE CONTRACTACIÓ PÚBLICA SOSTENIBLE</t>
  </si>
  <si>
    <t xml:space="preserve">Estimació d'hores de mà d'obra que es consideren </t>
  </si>
  <si>
    <t>Comentaris</t>
  </si>
  <si>
    <t>PROJECTE EXECUTIU PER A LA RETIRADA DE SERVEIS DINS DE L'ÀMBIT DE LA ILLA B, UBICAT ENTRE LA GRAN VIA DE LES CORTS CATALANES, L'AVINGUDA DIAGONAL I EL CARRER CASTILLEJOS, AL DISTRICTE DE L'EIXAMPLE, A BARCELONA</t>
  </si>
  <si>
    <t>A0112000</t>
  </si>
  <si>
    <t>Cap de colla</t>
  </si>
  <si>
    <t>A0121000</t>
  </si>
  <si>
    <t>Oficial 1a</t>
  </si>
  <si>
    <t>A0122000</t>
  </si>
  <si>
    <t>Oficial 1a paleta</t>
  </si>
  <si>
    <t>A0125000</t>
  </si>
  <si>
    <t>Oficial 1a soldador</t>
  </si>
  <si>
    <t>A0127000</t>
  </si>
  <si>
    <t>Oficial 1a col·locador</t>
  </si>
  <si>
    <t>A012F000</t>
  </si>
  <si>
    <t>Oficial 1a manyà</t>
  </si>
  <si>
    <t>A012H000</t>
  </si>
  <si>
    <t>Oficial 1a electricista</t>
  </si>
  <si>
    <t>A012M000</t>
  </si>
  <si>
    <t>Oficial 1a muntador</t>
  </si>
  <si>
    <t>A012N000</t>
  </si>
  <si>
    <t>Oficial 1a d'obra pública</t>
  </si>
  <si>
    <t>A012P000</t>
  </si>
  <si>
    <t>Oficial 1a jardiner</t>
  </si>
  <si>
    <t>A0135000</t>
  </si>
  <si>
    <t>Ajudant soldador</t>
  </si>
  <si>
    <t>A0137000</t>
  </si>
  <si>
    <t>Ajudant col·locador</t>
  </si>
  <si>
    <t>A013F000</t>
  </si>
  <si>
    <t>Ajudant manyà</t>
  </si>
  <si>
    <t>A013M000</t>
  </si>
  <si>
    <t>Ajudant muntador</t>
  </si>
  <si>
    <t>A013P000</t>
  </si>
  <si>
    <t>Ajudant jardiner</t>
  </si>
  <si>
    <t>A0140000</t>
  </si>
  <si>
    <t>Manobre</t>
  </si>
  <si>
    <t>A0150000</t>
  </si>
  <si>
    <t>Manobre especialista</t>
  </si>
  <si>
    <t>A01-FEOZ</t>
  </si>
  <si>
    <t>Ajudant encofrador</t>
  </si>
  <si>
    <t>A01-FEP0</t>
  </si>
  <si>
    <t>Ajudant ferrallista</t>
  </si>
  <si>
    <t>A01-FEP3</t>
  </si>
  <si>
    <t>A01-FEP9</t>
  </si>
  <si>
    <t>Ajudant pintor</t>
  </si>
  <si>
    <t>A01-FEPD</t>
  </si>
  <si>
    <t>Ajudant electricista</t>
  </si>
  <si>
    <t>A01-FEPH</t>
  </si>
  <si>
    <t>A01-FEPJ</t>
  </si>
  <si>
    <t>A01H2000</t>
  </si>
  <si>
    <t>Oficial 1a per a seguretat i salut</t>
  </si>
  <si>
    <t>A01H3000</t>
  </si>
  <si>
    <t>Ajudant per a seguretat i salut</t>
  </si>
  <si>
    <t>A01H4000</t>
  </si>
  <si>
    <t>Manobre per a seguretat i salut</t>
  </si>
  <si>
    <t>A0D-0007</t>
  </si>
  <si>
    <t>A0E-000A</t>
  </si>
  <si>
    <t>A0F-000B</t>
  </si>
  <si>
    <t>A0F-000D</t>
  </si>
  <si>
    <t>A0F-000F</t>
  </si>
  <si>
    <t>Oficial 1a encofrador</t>
  </si>
  <si>
    <t>A0F-000I</t>
  </si>
  <si>
    <t>Oficial 1a ferrallista</t>
  </si>
  <si>
    <t>A0F-000M</t>
  </si>
  <si>
    <t>A0F-000R</t>
  </si>
  <si>
    <t>A0F-000S</t>
  </si>
  <si>
    <t>A0F-000T</t>
  </si>
  <si>
    <t>A0F-000V</t>
  </si>
  <si>
    <t>Oficial 1a pintor</t>
  </si>
  <si>
    <t>A0F-0011</t>
  </si>
  <si>
    <t>Oficial 1a jardiner especialista en arboricultura</t>
  </si>
  <si>
    <t>A0G-0022</t>
  </si>
  <si>
    <t>Oficial 2a jardiner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</si>
</sst>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rgb="FF424242"/>
      <name val="Calibri"/>
      <family val="2"/>
    </font>
    <font>
      <b/>
      <sz val="12"/>
      <color rgb="FF424242"/>
      <name val="Calibri"/>
      <family val="2"/>
    </font>
    <font>
      <sz val="12"/>
      <color rgb="FF424242"/>
      <name val="Calibri"/>
      <family val="2"/>
    </font>
    <font>
      <b/>
      <sz val="11"/>
      <color rgb="FF424242"/>
      <name val="Calibri"/>
      <family val="2"/>
    </font>
    <font>
      <b/>
      <sz val="10"/>
      <color rgb="FF424242"/>
      <name val="Calibri"/>
      <family val="2"/>
    </font>
    <font>
      <sz val="10"/>
      <color rgb="FF424242"/>
      <name val="Calibri"/>
      <family val="2"/>
    </font>
    <font>
      <sz val="10"/>
      <color rgb="FF000000"/>
      <name val="Calibri"/>
      <family val="2"/>
    </font>
    <font>
      <b/>
      <sz val="14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hair">
        <color theme="7" tint="0.39991454817346722"/>
      </right>
      <top style="thin">
        <color theme="7" tint="0.39994506668294322"/>
      </top>
      <bottom style="thin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thin">
        <color theme="7" tint="0.39988402966399123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88402966399123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thin">
        <color theme="7" tint="0.39985351115451523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thin">
        <color theme="7" tint="0.39988402966399123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thin">
        <color theme="7" tint="0.39988402966399123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thin">
        <color theme="7" tint="0.39985351115451523"/>
      </bottom>
      <diagonal/>
    </border>
    <border>
      <left style="thin">
        <color theme="7" tint="0.399914548173467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/>
      <right/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1454817346722"/>
      </left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164" fontId="6" fillId="0" borderId="15" xfId="0" applyNumberFormat="1" applyFont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5" fillId="3" borderId="19" xfId="0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0F6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56"/>
  <sheetViews>
    <sheetView showGridLines="0" tabSelected="1" zoomScaleNormal="100" workbookViewId="0">
      <selection activeCell="E9" sqref="E9"/>
    </sheetView>
  </sheetViews>
  <sheetFormatPr baseColWidth="10" defaultColWidth="9.1796875" defaultRowHeight="14.5" x14ac:dyDescent="0.35"/>
  <cols>
    <col min="1" max="1" width="15.1796875" style="1" customWidth="1"/>
    <col min="2" max="2" width="76.453125" style="1" customWidth="1"/>
    <col min="3" max="3" width="21.7265625" style="1" customWidth="1"/>
    <col min="4" max="16384" width="9.1796875" style="1"/>
  </cols>
  <sheetData>
    <row r="1" spans="1:3" ht="55" customHeight="1" x14ac:dyDescent="0.35">
      <c r="A1" s="27" t="s">
        <v>8</v>
      </c>
      <c r="B1" s="28"/>
      <c r="C1" s="29"/>
    </row>
    <row r="2" spans="1:3" ht="7.5" customHeight="1" x14ac:dyDescent="0.35">
      <c r="B2" s="2"/>
      <c r="C2" s="2"/>
    </row>
    <row r="3" spans="1:3" s="6" customFormat="1" ht="27.75" customHeight="1" x14ac:dyDescent="0.35">
      <c r="A3" s="3" t="s">
        <v>0</v>
      </c>
      <c r="B3" s="4"/>
      <c r="C3" s="5"/>
    </row>
    <row r="4" spans="1:3" ht="11.25" customHeight="1" x14ac:dyDescent="0.35">
      <c r="B4" s="2"/>
      <c r="C4" s="2"/>
    </row>
    <row r="5" spans="1:3" ht="32.25" customHeight="1" x14ac:dyDescent="0.35">
      <c r="A5" s="7" t="s">
        <v>1</v>
      </c>
      <c r="B5" s="8" t="s">
        <v>2</v>
      </c>
      <c r="C5" s="9" t="s">
        <v>3</v>
      </c>
    </row>
    <row r="6" spans="1:3" s="13" customFormat="1" ht="15.75" customHeight="1" x14ac:dyDescent="0.35">
      <c r="A6" s="10"/>
      <c r="B6" s="11"/>
      <c r="C6" s="12"/>
    </row>
    <row r="7" spans="1:3" s="13" customFormat="1" ht="13" x14ac:dyDescent="0.35">
      <c r="A7" s="14" t="s">
        <v>9</v>
      </c>
      <c r="B7" s="15" t="s">
        <v>10</v>
      </c>
      <c r="C7" s="16">
        <v>190.67093199999999</v>
      </c>
    </row>
    <row r="8" spans="1:3" s="13" customFormat="1" ht="13" x14ac:dyDescent="0.35">
      <c r="A8" s="17" t="s">
        <v>11</v>
      </c>
      <c r="B8" s="18" t="s">
        <v>12</v>
      </c>
      <c r="C8" s="19">
        <v>821.008197</v>
      </c>
    </row>
    <row r="9" spans="1:3" s="13" customFormat="1" ht="13" x14ac:dyDescent="0.35">
      <c r="A9" s="17" t="s">
        <v>13</v>
      </c>
      <c r="B9" s="18" t="s">
        <v>14</v>
      </c>
      <c r="C9" s="19">
        <v>16.649999999999999</v>
      </c>
    </row>
    <row r="10" spans="1:3" s="13" customFormat="1" ht="13" x14ac:dyDescent="0.35">
      <c r="A10" s="17" t="s">
        <v>15</v>
      </c>
      <c r="B10" s="18" t="s">
        <v>16</v>
      </c>
      <c r="C10" s="19">
        <v>34.823</v>
      </c>
    </row>
    <row r="11" spans="1:3" s="13" customFormat="1" ht="13" x14ac:dyDescent="0.35">
      <c r="A11" s="17" t="s">
        <v>17</v>
      </c>
      <c r="B11" s="18" t="s">
        <v>18</v>
      </c>
      <c r="C11" s="19">
        <v>44.22</v>
      </c>
    </row>
    <row r="12" spans="1:3" s="13" customFormat="1" ht="13" x14ac:dyDescent="0.35">
      <c r="A12" s="17" t="s">
        <v>19</v>
      </c>
      <c r="B12" s="18" t="s">
        <v>20</v>
      </c>
      <c r="C12" s="19">
        <v>26.4</v>
      </c>
    </row>
    <row r="13" spans="1:3" s="13" customFormat="1" ht="13" x14ac:dyDescent="0.35">
      <c r="A13" s="17" t="s">
        <v>21</v>
      </c>
      <c r="B13" s="18" t="s">
        <v>22</v>
      </c>
      <c r="C13" s="19">
        <v>23.65</v>
      </c>
    </row>
    <row r="14" spans="1:3" s="13" customFormat="1" ht="13" x14ac:dyDescent="0.35">
      <c r="A14" s="17" t="s">
        <v>23</v>
      </c>
      <c r="B14" s="18" t="s">
        <v>24</v>
      </c>
      <c r="C14" s="19">
        <v>12</v>
      </c>
    </row>
    <row r="15" spans="1:3" s="13" customFormat="1" ht="13" x14ac:dyDescent="0.35">
      <c r="A15" s="17" t="s">
        <v>25</v>
      </c>
      <c r="B15" s="18" t="s">
        <v>26</v>
      </c>
      <c r="C15" s="19">
        <v>30.552114</v>
      </c>
    </row>
    <row r="16" spans="1:3" s="13" customFormat="1" ht="13" x14ac:dyDescent="0.35">
      <c r="A16" s="17" t="s">
        <v>27</v>
      </c>
      <c r="B16" s="18" t="s">
        <v>28</v>
      </c>
      <c r="C16" s="19">
        <v>2.6749999999999998</v>
      </c>
    </row>
    <row r="17" spans="1:3" s="13" customFormat="1" ht="13" x14ac:dyDescent="0.35">
      <c r="A17" s="17" t="s">
        <v>29</v>
      </c>
      <c r="B17" s="18" t="s">
        <v>30</v>
      </c>
      <c r="C17" s="19">
        <v>1.7050000000000001</v>
      </c>
    </row>
    <row r="18" spans="1:3" s="13" customFormat="1" ht="13" x14ac:dyDescent="0.35">
      <c r="A18" s="17" t="s">
        <v>31</v>
      </c>
      <c r="B18" s="18" t="s">
        <v>32</v>
      </c>
      <c r="C18" s="19">
        <v>44.22</v>
      </c>
    </row>
    <row r="19" spans="1:3" s="13" customFormat="1" ht="13" x14ac:dyDescent="0.35">
      <c r="A19" s="17" t="s">
        <v>33</v>
      </c>
      <c r="B19" s="18" t="s">
        <v>34</v>
      </c>
      <c r="C19" s="19">
        <v>26.4</v>
      </c>
    </row>
    <row r="20" spans="1:3" s="13" customFormat="1" ht="13" x14ac:dyDescent="0.35">
      <c r="A20" s="17" t="s">
        <v>35</v>
      </c>
      <c r="B20" s="18" t="s">
        <v>36</v>
      </c>
      <c r="C20" s="19">
        <v>64.699780000000004</v>
      </c>
    </row>
    <row r="21" spans="1:3" s="13" customFormat="1" ht="13" x14ac:dyDescent="0.35">
      <c r="A21" s="17" t="s">
        <v>37</v>
      </c>
      <c r="B21" s="18" t="s">
        <v>38</v>
      </c>
      <c r="C21" s="19">
        <v>15.574999999999999</v>
      </c>
    </row>
    <row r="22" spans="1:3" s="13" customFormat="1" ht="13" x14ac:dyDescent="0.35">
      <c r="A22" s="17" t="s">
        <v>39</v>
      </c>
      <c r="B22" s="18" t="s">
        <v>40</v>
      </c>
      <c r="C22" s="19">
        <v>1773.408506</v>
      </c>
    </row>
    <row r="23" spans="1:3" s="13" customFormat="1" ht="13" x14ac:dyDescent="0.35">
      <c r="A23" s="17" t="s">
        <v>41</v>
      </c>
      <c r="B23" s="18" t="s">
        <v>42</v>
      </c>
      <c r="C23" s="19">
        <v>346.06909999999999</v>
      </c>
    </row>
    <row r="24" spans="1:3" s="13" customFormat="1" ht="13" x14ac:dyDescent="0.35">
      <c r="A24" s="17" t="s">
        <v>43</v>
      </c>
      <c r="B24" s="18" t="s">
        <v>44</v>
      </c>
      <c r="C24" s="19">
        <v>204.1525400763</v>
      </c>
    </row>
    <row r="25" spans="1:3" s="13" customFormat="1" ht="13" x14ac:dyDescent="0.35">
      <c r="A25" s="17" t="s">
        <v>45</v>
      </c>
      <c r="B25" s="18" t="s">
        <v>46</v>
      </c>
      <c r="C25" s="19">
        <v>4985.7946719654001</v>
      </c>
    </row>
    <row r="26" spans="1:3" s="13" customFormat="1" ht="13" x14ac:dyDescent="0.35">
      <c r="A26" s="17" t="s">
        <v>47</v>
      </c>
      <c r="B26" s="18" t="s">
        <v>32</v>
      </c>
      <c r="C26" s="19">
        <v>0.88373999999999997</v>
      </c>
    </row>
    <row r="27" spans="1:3" s="13" customFormat="1" ht="13" x14ac:dyDescent="0.35">
      <c r="A27" s="17" t="s">
        <v>48</v>
      </c>
      <c r="B27" s="18" t="s">
        <v>49</v>
      </c>
      <c r="C27" s="19">
        <v>1.3001531394000001</v>
      </c>
    </row>
    <row r="28" spans="1:3" s="13" customFormat="1" ht="13" x14ac:dyDescent="0.35">
      <c r="A28" s="17" t="s">
        <v>50</v>
      </c>
      <c r="B28" s="18" t="s">
        <v>51</v>
      </c>
      <c r="C28" s="19">
        <v>28.4</v>
      </c>
    </row>
    <row r="29" spans="1:3" s="13" customFormat="1" ht="13" x14ac:dyDescent="0.35">
      <c r="A29" s="17" t="s">
        <v>52</v>
      </c>
      <c r="B29" s="18" t="s">
        <v>36</v>
      </c>
      <c r="C29" s="19">
        <v>42.440857580399999</v>
      </c>
    </row>
    <row r="30" spans="1:3" s="13" customFormat="1" ht="13" x14ac:dyDescent="0.35">
      <c r="A30" s="17" t="s">
        <v>53</v>
      </c>
      <c r="B30" s="18" t="s">
        <v>38</v>
      </c>
      <c r="C30" s="19">
        <v>14.40048</v>
      </c>
    </row>
    <row r="31" spans="1:3" s="13" customFormat="1" ht="13" x14ac:dyDescent="0.35">
      <c r="A31" s="17" t="s">
        <v>54</v>
      </c>
      <c r="B31" s="18" t="s">
        <v>55</v>
      </c>
      <c r="C31" s="19">
        <v>102.1</v>
      </c>
    </row>
    <row r="32" spans="1:3" s="13" customFormat="1" ht="13" x14ac:dyDescent="0.35">
      <c r="A32" s="17" t="s">
        <v>56</v>
      </c>
      <c r="B32" s="18" t="s">
        <v>57</v>
      </c>
      <c r="C32" s="19">
        <v>34.5</v>
      </c>
    </row>
    <row r="33" spans="1:3" s="13" customFormat="1" ht="13" x14ac:dyDescent="0.35">
      <c r="A33" s="17" t="s">
        <v>58</v>
      </c>
      <c r="B33" s="18" t="s">
        <v>59</v>
      </c>
      <c r="C33" s="19">
        <v>204.55</v>
      </c>
    </row>
    <row r="34" spans="1:3" s="13" customFormat="1" ht="13" x14ac:dyDescent="0.35">
      <c r="A34" s="17" t="s">
        <v>60</v>
      </c>
      <c r="B34" s="18" t="s">
        <v>40</v>
      </c>
      <c r="C34" s="19">
        <v>916.20453151150002</v>
      </c>
    </row>
    <row r="35" spans="1:3" s="13" customFormat="1" ht="13" x14ac:dyDescent="0.35">
      <c r="A35" s="17" t="s">
        <v>61</v>
      </c>
      <c r="B35" s="18" t="s">
        <v>42</v>
      </c>
      <c r="C35" s="19">
        <v>151.48207840340001</v>
      </c>
    </row>
    <row r="36" spans="1:3" s="13" customFormat="1" ht="13" x14ac:dyDescent="0.35">
      <c r="A36" s="17" t="s">
        <v>62</v>
      </c>
      <c r="B36" s="18" t="s">
        <v>12</v>
      </c>
      <c r="C36" s="19">
        <v>64.069312519199997</v>
      </c>
    </row>
    <row r="37" spans="1:3" s="13" customFormat="1" ht="13" x14ac:dyDescent="0.35">
      <c r="A37" s="17" t="s">
        <v>63</v>
      </c>
      <c r="B37" s="18" t="s">
        <v>18</v>
      </c>
      <c r="C37" s="19">
        <v>5.7844800000000003</v>
      </c>
    </row>
    <row r="38" spans="1:3" s="13" customFormat="1" ht="13" x14ac:dyDescent="0.35">
      <c r="A38" s="17" t="s">
        <v>64</v>
      </c>
      <c r="B38" s="18" t="s">
        <v>65</v>
      </c>
      <c r="C38" s="19">
        <v>203.4435400763</v>
      </c>
    </row>
    <row r="39" spans="1:3" s="13" customFormat="1" ht="13" x14ac:dyDescent="0.35">
      <c r="A39" s="17" t="s">
        <v>66</v>
      </c>
      <c r="B39" s="18" t="s">
        <v>67</v>
      </c>
      <c r="C39" s="19">
        <v>4908.5608683045002</v>
      </c>
    </row>
    <row r="40" spans="1:3" s="13" customFormat="1" ht="13" x14ac:dyDescent="0.35">
      <c r="A40" s="17" t="s">
        <v>68</v>
      </c>
      <c r="B40" s="18" t="s">
        <v>28</v>
      </c>
      <c r="C40" s="19">
        <v>10.34</v>
      </c>
    </row>
    <row r="41" spans="1:3" s="13" customFormat="1" ht="13" x14ac:dyDescent="0.35">
      <c r="A41" s="17" t="s">
        <v>69</v>
      </c>
      <c r="B41" s="18" t="s">
        <v>24</v>
      </c>
      <c r="C41" s="19">
        <v>40.2004287902</v>
      </c>
    </row>
    <row r="42" spans="1:3" s="13" customFormat="1" ht="13" x14ac:dyDescent="0.35">
      <c r="A42" s="17" t="s">
        <v>70</v>
      </c>
      <c r="B42" s="18" t="s">
        <v>26</v>
      </c>
      <c r="C42" s="19">
        <v>172.8296942069</v>
      </c>
    </row>
    <row r="43" spans="1:3" s="13" customFormat="1" ht="13" x14ac:dyDescent="0.35">
      <c r="A43" s="17" t="s">
        <v>71</v>
      </c>
      <c r="B43" s="18" t="s">
        <v>14</v>
      </c>
      <c r="C43" s="19">
        <v>23.630539991799999</v>
      </c>
    </row>
    <row r="44" spans="1:3" s="13" customFormat="1" ht="13" x14ac:dyDescent="0.35">
      <c r="A44" s="17" t="s">
        <v>72</v>
      </c>
      <c r="B44" s="18" t="s">
        <v>73</v>
      </c>
      <c r="C44" s="19">
        <v>25.9255313936</v>
      </c>
    </row>
    <row r="45" spans="1:3" s="13" customFormat="1" ht="13" x14ac:dyDescent="0.35">
      <c r="A45" s="17" t="s">
        <v>74</v>
      </c>
      <c r="B45" s="18" t="s">
        <v>75</v>
      </c>
      <c r="C45" s="19">
        <v>5.75</v>
      </c>
    </row>
    <row r="46" spans="1:3" s="13" customFormat="1" ht="13" x14ac:dyDescent="0.35">
      <c r="A46" s="17" t="s">
        <v>76</v>
      </c>
      <c r="B46" s="18" t="s">
        <v>77</v>
      </c>
      <c r="C46" s="19">
        <v>1.32</v>
      </c>
    </row>
    <row r="47" spans="1:3" s="13" customFormat="1" ht="13" x14ac:dyDescent="0.35">
      <c r="A47" s="20"/>
      <c r="B47" s="21"/>
      <c r="C47" s="22"/>
    </row>
    <row r="48" spans="1:3" s="13" customFormat="1" ht="5.25" customHeight="1" x14ac:dyDescent="0.35">
      <c r="C48" s="12"/>
    </row>
    <row r="49" spans="1:3" s="10" customFormat="1" ht="26.25" customHeight="1" x14ac:dyDescent="0.35">
      <c r="A49" s="30" t="s">
        <v>6</v>
      </c>
      <c r="B49" s="31"/>
      <c r="C49" s="23">
        <f>SUM(C7:C47)</f>
        <v>15622.790076958894</v>
      </c>
    </row>
    <row r="50" spans="1:3" ht="6.75" customHeight="1" x14ac:dyDescent="0.35"/>
    <row r="51" spans="1:3" s="10" customFormat="1" ht="30.75" customHeight="1" x14ac:dyDescent="0.35">
      <c r="A51" s="30" t="s">
        <v>4</v>
      </c>
      <c r="B51" s="31"/>
      <c r="C51" s="23">
        <v>2837.8962233340008</v>
      </c>
    </row>
    <row r="52" spans="1:3" ht="6" customHeight="1" x14ac:dyDescent="0.35"/>
    <row r="53" spans="1:3" s="10" customFormat="1" ht="42" customHeight="1" x14ac:dyDescent="0.35">
      <c r="A53" s="30" t="s">
        <v>5</v>
      </c>
      <c r="B53" s="31"/>
      <c r="C53" s="26">
        <f>ROUND(SUM(C49,C51),0)</f>
        <v>18461</v>
      </c>
    </row>
    <row r="54" spans="1:3" ht="5.25" customHeight="1" x14ac:dyDescent="0.35"/>
    <row r="56" spans="1:3" x14ac:dyDescent="0.35">
      <c r="A56" s="25" t="s">
        <v>7</v>
      </c>
      <c r="C56" s="24"/>
    </row>
  </sheetData>
  <sheetProtection sheet="1" objects="1" scenarios="1"/>
  <mergeCells count="4">
    <mergeCell ref="A1:C1"/>
    <mergeCell ref="A49:B49"/>
    <mergeCell ref="A51:B51"/>
    <mergeCell ref="A53:B53"/>
  </mergeCells>
  <printOptions horizontalCentered="1"/>
  <pageMargins left="0.11811023622047245" right="0.11811023622047245" top="0.55118110236220474" bottom="0.35433070866141736" header="0.11811023622047245" footer="0.19685039370078741"/>
  <pageSetup paperSize="9" scale="76" orientation="portrait" r:id="rId1"/>
  <headerFooter>
    <oddFooter>&amp;L&amp;9&amp;K00+000&amp;F - &amp;A&amp;R&amp;9&amp;K00-007Abril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H_MA_OBRA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Ramon Pou Arribas</cp:lastModifiedBy>
  <cp:lastPrinted>2026-04-07T15:59:50Z</cp:lastPrinted>
  <dcterms:created xsi:type="dcterms:W3CDTF">2017-09-05T08:59:43Z</dcterms:created>
  <dcterms:modified xsi:type="dcterms:W3CDTF">2026-04-28T08:58:31Z</dcterms:modified>
</cp:coreProperties>
</file>