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2.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HOME\DTE\ACTUACIONS DTE\80‐BCN ciutat\2‐Hosp\HUVH\2023_25_FIV-OFT\Concursos\SCS-2026-587 C5 FIV S. alarmes i cabina FV\"/>
    </mc:Choice>
  </mc:AlternateContent>
  <bookViews>
    <workbookView xWindow="0" yWindow="0" windowWidth="2895" windowHeight="2175"/>
  </bookViews>
  <sheets>
    <sheet name="Annex B" sheetId="6" r:id="rId1"/>
    <sheet name="2190050700" sheetId="19" r:id="rId2"/>
    <sheet name="FT detall configuració alarmes" sheetId="25" r:id="rId3"/>
    <sheet name="2190060100" sheetId="26" r:id="rId4"/>
    <sheet name="Llegenda grup de criteri" sheetId="7"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6" i="26" l="1"/>
  <c r="D40" i="26" l="1"/>
  <c r="D44" i="26"/>
  <c r="D49" i="26"/>
  <c r="A47" i="26" l="1"/>
  <c r="A91" i="19"/>
  <c r="A90" i="19"/>
  <c r="D14" i="26" l="1"/>
  <c r="D14" i="19"/>
  <c r="D81" i="19"/>
  <c r="D88" i="19"/>
  <c r="D92" i="19"/>
  <c r="E11" i="26" l="1"/>
  <c r="A17" i="26"/>
  <c r="A18" i="26" s="1"/>
  <c r="C4" i="26"/>
  <c r="C3" i="26"/>
  <c r="C2" i="26"/>
  <c r="A2" i="26"/>
  <c r="A19" i="26" l="1"/>
  <c r="E11" i="19"/>
  <c r="A20" i="26" l="1"/>
  <c r="A21" i="26" s="1"/>
  <c r="A22" i="26" s="1"/>
  <c r="A23" i="26" s="1"/>
  <c r="A24" i="26" s="1"/>
  <c r="A25" i="26" s="1"/>
  <c r="A26" i="26" s="1"/>
  <c r="A27" i="26" s="1"/>
  <c r="A28" i="26" s="1"/>
  <c r="A29" i="26" s="1"/>
  <c r="A30" i="26" s="1"/>
  <c r="A31" i="26" s="1"/>
  <c r="A32" i="26" s="1"/>
  <c r="A33" i="26" s="1"/>
  <c r="A34" i="26" s="1"/>
  <c r="A36" i="26" s="1"/>
  <c r="A37" i="26" s="1"/>
  <c r="A38" i="26" s="1"/>
  <c r="A39" i="26" s="1"/>
  <c r="A42" i="26" s="1"/>
  <c r="A43" i="26" s="1"/>
  <c r="A2" i="19"/>
  <c r="C4" i="19"/>
  <c r="C3" i="19"/>
  <c r="C2" i="19"/>
  <c r="A48" i="26" l="1"/>
  <c r="A51" i="26" s="1"/>
  <c r="A53" i="26" s="1"/>
  <c r="A54" i="26" s="1"/>
  <c r="A55" i="26" s="1"/>
  <c r="A17" i="19"/>
  <c r="A18" i="19" l="1"/>
  <c r="A19" i="19" s="1"/>
  <c r="A20" i="19" s="1"/>
  <c r="A21" i="19" s="1"/>
  <c r="A22" i="19" s="1"/>
  <c r="A24" i="19" s="1"/>
  <c r="A25" i="19" s="1"/>
  <c r="A26" i="19" s="1"/>
  <c r="A27" i="19" s="1"/>
  <c r="A28" i="19" s="1"/>
  <c r="A29" i="19" s="1"/>
  <c r="A30" i="19" s="1"/>
  <c r="A32" i="19" s="1"/>
  <c r="A33" i="19" s="1"/>
  <c r="A34" i="19" l="1"/>
  <c r="A35" i="19" s="1"/>
  <c r="A36" i="19" s="1"/>
  <c r="A37" i="19" s="1"/>
  <c r="A38" i="19" s="1"/>
  <c r="A39" i="19" s="1"/>
  <c r="A40" i="19" s="1"/>
  <c r="A41" i="19" s="1"/>
  <c r="A42" i="19" s="1"/>
  <c r="A44" i="19" s="1"/>
  <c r="A45" i="19" s="1"/>
  <c r="A46" i="19" l="1"/>
  <c r="A47" i="19" s="1"/>
  <c r="A48" i="19" s="1"/>
  <c r="A49" i="19" s="1"/>
  <c r="A50" i="19" s="1"/>
  <c r="A51" i="19" s="1"/>
  <c r="A52" i="19" s="1"/>
  <c r="A53" i="19" s="1"/>
  <c r="A54" i="19" s="1"/>
  <c r="A55" i="19" s="1"/>
  <c r="A56" i="19" s="1"/>
  <c r="A57" i="19" s="1"/>
  <c r="A58" i="19" s="1"/>
  <c r="A59" i="19" s="1"/>
  <c r="A61" i="19" l="1"/>
  <c r="A62" i="19" s="1"/>
  <c r="A63" i="19" s="1"/>
  <c r="A64" i="19" s="1"/>
  <c r="A65" i="19" s="1"/>
  <c r="A66" i="19" s="1"/>
  <c r="A68" i="19" s="1"/>
  <c r="A70" i="19" s="1"/>
  <c r="A71" i="19" s="1"/>
  <c r="A72" i="19" s="1"/>
  <c r="A74" i="19" s="1"/>
  <c r="A75" i="19" s="1"/>
  <c r="A76" i="19" s="1"/>
  <c r="A78" i="19" s="1"/>
  <c r="A79" i="19" l="1"/>
  <c r="A80" i="19" s="1"/>
  <c r="A83" i="19" s="1"/>
  <c r="A84" i="19" s="1"/>
  <c r="A85" i="19" s="1"/>
  <c r="A86" i="19" s="1"/>
  <c r="A87" i="19" s="1"/>
  <c r="A94" i="19" l="1"/>
  <c r="A95" i="19" l="1"/>
  <c r="A97" i="19" s="1"/>
  <c r="A98" i="19" s="1"/>
  <c r="A99" i="19" s="1"/>
</calcChain>
</file>

<file path=xl/sharedStrings.xml><?xml version="1.0" encoding="utf-8"?>
<sst xmlns="http://schemas.openxmlformats.org/spreadsheetml/2006/main" count="330" uniqueCount="249">
  <si>
    <t>EMPRESA</t>
  </si>
  <si>
    <t>NIF</t>
  </si>
  <si>
    <t>Correu electrònic</t>
  </si>
  <si>
    <r>
      <rPr>
        <b/>
        <sz val="9"/>
        <color indexed="8"/>
        <rFont val="Arial"/>
        <family val="2"/>
      </rPr>
      <t xml:space="preserve">Nota: </t>
    </r>
    <r>
      <rPr>
        <sz val="9"/>
        <color indexed="8"/>
        <rFont val="Arial"/>
        <family val="2"/>
      </rPr>
      <t>a la columna</t>
    </r>
    <r>
      <rPr>
        <b/>
        <sz val="9"/>
        <color indexed="8"/>
        <rFont val="Arial"/>
        <family val="2"/>
      </rPr>
      <t xml:space="preserve"> "Índex documental"</t>
    </r>
    <r>
      <rPr>
        <sz val="9"/>
        <color indexed="8"/>
        <rFont val="Arial"/>
        <family val="2"/>
      </rPr>
      <t>, cal indicar la ubicació exacta a la documentació aportada (full, apartat, etc.) on es troben les característiques tècniques així com, si es requereix, el servei tècnic i les condicions de manteniment. A la columna</t>
    </r>
    <r>
      <rPr>
        <b/>
        <sz val="9"/>
        <color indexed="8"/>
        <rFont val="Arial"/>
        <family val="2"/>
      </rPr>
      <t xml:space="preserve"> "Característiques específiques (Descripció breu)"</t>
    </r>
    <r>
      <rPr>
        <sz val="9"/>
        <color indexed="8"/>
        <rFont val="Arial"/>
        <family val="2"/>
      </rPr>
      <t xml:space="preserve"> cal afegir una breu descripció i els valors, rangs o quantitats que demana cada ítem de la fitxa tècnica.</t>
    </r>
  </si>
  <si>
    <t>Definició</t>
  </si>
  <si>
    <t>Característiques específiques
(Descripció breu)</t>
  </si>
  <si>
    <t>Índex documental</t>
  </si>
  <si>
    <t>Prestacions tècniques i funcionals</t>
  </si>
  <si>
    <t>Puntuació màxima</t>
  </si>
  <si>
    <t>Característiques d'obligat compliment: les ofertes que no compleixin tots els requisits obligatoris quedaran excloses</t>
  </si>
  <si>
    <t>Característiques a valorar</t>
  </si>
  <si>
    <t>Adequació a les necessitats assistencials</t>
  </si>
  <si>
    <t>Anar al full Annex B</t>
  </si>
  <si>
    <t xml:space="preserve">Grup de criteri </t>
  </si>
  <si>
    <t>FTA</t>
  </si>
  <si>
    <t>ANA</t>
  </si>
  <si>
    <t>CSI</t>
  </si>
  <si>
    <t>Indicar marca i model</t>
  </si>
  <si>
    <t>Codi</t>
  </si>
  <si>
    <t>Descripció</t>
  </si>
  <si>
    <t>Quantitat</t>
  </si>
  <si>
    <t>EXPEDIENT</t>
  </si>
  <si>
    <t>Nom a emplenar per l'empresa</t>
  </si>
  <si>
    <t>NIF a emplenar per l'empresa</t>
  </si>
  <si>
    <t>Correu electrònic a emplenar per l'empresa</t>
  </si>
  <si>
    <t>Nº de lot</t>
  </si>
  <si>
    <t>Nom del lot</t>
  </si>
  <si>
    <t>Marca/model</t>
  </si>
  <si>
    <t>Lot 1</t>
  </si>
  <si>
    <t>Marca/Model a emplenar per l'empresa</t>
  </si>
  <si>
    <t>Anar a la llegenda de grups de criteris a valorar</t>
  </si>
  <si>
    <t>Grups de criteri a valorar</t>
  </si>
  <si>
    <t xml:space="preserve">Funcionalitat tècnica i assistencial dels equips </t>
  </si>
  <si>
    <t>ATENCIÓ: Al sobre B NO s'ha de mencionar la informació relativa als criteris que s'avaluen al sobre C</t>
  </si>
  <si>
    <t>Connectivitat de l’equip als sistemes informàtics</t>
  </si>
  <si>
    <t xml:space="preserve">Definició </t>
  </si>
  <si>
    <t>Ergonomia</t>
  </si>
  <si>
    <t>E</t>
  </si>
  <si>
    <t>Instal·lació i adequació a l'espai</t>
  </si>
  <si>
    <t>IAE</t>
  </si>
  <si>
    <t>1.1. Característiques tècniques i funcionals</t>
  </si>
  <si>
    <t>FTA, ANA</t>
  </si>
  <si>
    <t>Adequació a les necessitats assistencials i millora del fluxe de treball</t>
  </si>
  <si>
    <t>1.4. Valoració de la mostra</t>
  </si>
  <si>
    <t>Sistema d'alarmes CCEE FIV VH</t>
  </si>
  <si>
    <t>Sistema d'alarmes per a laboratori de fecundació in vitro</t>
  </si>
  <si>
    <t>Sistema de registre i gestió d'alarmes de l'equipament dels laboratoris de reproducció assistida ubicats al Parc Sanitari Pere Virgili (PSPV) format per:
- Aplicatiu o software de gestió
- Sensors, sondes, hardware i/o cablejat necessari per integrar l'equipament de laboratori corresponent</t>
  </si>
  <si>
    <t>Cal adjuntar Product Data i marcat CE</t>
  </si>
  <si>
    <t>Solució de registre i gestió d'alarmes de l'equipament dels laboratoris d'andrologia, embriologia i criobiologia que asseguri la traçabilitat d'alarmes</t>
  </si>
  <si>
    <t>Implantació de tots els elements claus en mà seguint les indicacions de la direcció de Tecnologia Mèdica del centre (d'acord amb les visites d'obra i informàtica prèvies).
Totes les instal·lacions i connexions van a càrrec del proveïdor.
El sistema es lliurarà completament instal·lat i funcionant correctament.</t>
  </si>
  <si>
    <t>Integració d'equipament de laboratori al sistema:</t>
  </si>
  <si>
    <t xml:space="preserve">Indicar en cada cas com es realitzarà la detecció de les alarmes per cadascun dels paràmetres (mitjançant passamurs, sortida de dades o sortida d'alarmes) i quin hardware es necessita (sensors, sondes, registradors de voltatge, etc) i quantes unitats. </t>
  </si>
  <si>
    <t>Detallar el rang de mesura del hardware indicat (sensor, sonda, etc).</t>
  </si>
  <si>
    <t>La implantació de les sondes i sensors haurà de ser amb els equips en funcionament si es donés la situació</t>
  </si>
  <si>
    <t>Sensors i sondes:</t>
  </si>
  <si>
    <t xml:space="preserve">Els sensors han de permetre la monitorització continua del paràmetre a mesurar corresponent </t>
  </si>
  <si>
    <t>Indicar si el sensor disposa de memòria interna. Indicar capacitat en nombre de mesures</t>
  </si>
  <si>
    <t>Software de control i gestió d'alarmes:</t>
  </si>
  <si>
    <t>El sistema ha d'incloure un software de visualització basat en la web que permeti consultar i compartir la informació des de qualsevol dispositiu amb connexió a internet mitjançant un navegador</t>
  </si>
  <si>
    <t>Cal incloure la llicència d'allotjament del software en el núvol (si correspon) i qualsevol actualització requerida del software durant el període de garantia.</t>
  </si>
  <si>
    <t>El sistema ha de tenir funcionalitats de visualització i anàlisi de les dades monitoritzades</t>
  </si>
  <si>
    <t>Incloure funcionalitats d'explotació de dades amb configuració d'indicadors i anàlisi de dades configurable per l'usuari</t>
  </si>
  <si>
    <t>Les dades s'han de poder consultar en format taula o gràfic</t>
  </si>
  <si>
    <t>Límit d'alarmes configurable des del programari</t>
  </si>
  <si>
    <t>Alarmes jerarquitzables segons criticitat</t>
  </si>
  <si>
    <t>Possibilitat de programar l'activació i desactivació de les alarmes durant un període de temps definit per l'usuari</t>
  </si>
  <si>
    <t>Traçabilitat d'accions sobre el programari així com avisos i recepció d'alarmes</t>
  </si>
  <si>
    <t>Gestió d'usuaris en base a rols, que definirà la capacitat d'acció i privilegis (visualització, modificació de paràmetres, etc.)</t>
  </si>
  <si>
    <t>Capacitat de predefinir informes de resultat i enviament automàtic d'aquests mitjançant correu electrònic</t>
  </si>
  <si>
    <t>Gestió d'avisos:</t>
  </si>
  <si>
    <t>El sistema ha de ser configurable per a emetre avisos al personal que indiqui l'hospital en cas d'alarma</t>
  </si>
  <si>
    <t>El sistema ha de permetre enviar avisos mitjançant SMS, trucades i correus electrònics. Indicar si hi ha disponibilitat d'altres canals.</t>
  </si>
  <si>
    <t>L'usuari que designi l'hospital ha de ser capaç de modificar els contactes i canals d'avís en qualsevol moment</t>
  </si>
  <si>
    <t>El sistema no té limitació màxima de sensors que es poden gestionar (sense afegir cap hardware addicional a part dels sensors i/o sondes)</t>
  </si>
  <si>
    <t>Valoració del plànol d'implantació: quantitat i tipus de sensors i hardware associat al sistema.</t>
  </si>
  <si>
    <t>Menor nombre de gateways o hardware per desplegar la xarxa de connexió dels sensors i assegurar la transmissió de dades</t>
  </si>
  <si>
    <t>El sistema recull les alarmes tècniques dels sensors. Indicar quines</t>
  </si>
  <si>
    <t>Gestor de les alarmes i sistema d'avisos:</t>
  </si>
  <si>
    <t>Solucions i possibilitats de configurar una cascada d'avisos de més d'un nivell per gestionar un avís d'alarma</t>
  </si>
  <si>
    <t>1.2. Connectivitat</t>
  </si>
  <si>
    <t>Explicar arquitectura física dels servidors i xarxa</t>
  </si>
  <si>
    <t>Cal incloure tot el cablejat, sensors, sondes i tots els ítems necessaris per la correcta instal·lació, connexió i funcionament del sistema</t>
  </si>
  <si>
    <t>Els equips han de ser resistents i robustos per garantir un correcte funcionament i mínimes reparacions</t>
  </si>
  <si>
    <t>Facilitat d'ús i disseny del software i avisos</t>
  </si>
  <si>
    <t>Facilitat d'ús, manteniment, adequació i instal·lació dels sensors i hardware associat</t>
  </si>
  <si>
    <t>Equip</t>
  </si>
  <si>
    <t>Nº Equips</t>
  </si>
  <si>
    <t>Ubicació al plànol</t>
  </si>
  <si>
    <t>Marca i model</t>
  </si>
  <si>
    <t>Monitorització mínima (paràmetres)</t>
  </si>
  <si>
    <t>Rang de mesura</t>
  </si>
  <si>
    <t xml:space="preserve">Tipus integració </t>
  </si>
  <si>
    <t>Paràmetres de mesures</t>
  </si>
  <si>
    <t xml:space="preserve">Rang de mesura
</t>
  </si>
  <si>
    <t>Tipus integració proposada</t>
  </si>
  <si>
    <t>Equips per mesura: referència i model</t>
  </si>
  <si>
    <t>Fungible requerit (p.e.: bateries)
Cal renovació - indicar temps o usos (freqüència de canvi)</t>
  </si>
  <si>
    <t>Alarma o no alarma - Indicar si permet diferenciar tipus d'alarmes</t>
  </si>
  <si>
    <t>Sortida alarmes equip</t>
  </si>
  <si>
    <t>Alarma o no alarma - Permet diferenciar tipus d'alarmes</t>
  </si>
  <si>
    <t>Sortida alarmes equip (XLR6)</t>
  </si>
  <si>
    <t>8,9, 10</t>
  </si>
  <si>
    <t>% O2</t>
  </si>
  <si>
    <t>Sortida dades equip
Rang aproximat de la senyal de sortida dels paràmetres de l'equip de 0 a 2 V</t>
  </si>
  <si>
    <t xml:space="preserve"> % CO2</t>
  </si>
  <si>
    <t>Temperatura</t>
  </si>
  <si>
    <t>Bateria</t>
  </si>
  <si>
    <t>Sonda (per passamurs)</t>
  </si>
  <si>
    <t>Nivell N2 (opcional)</t>
  </si>
  <si>
    <t>IAE, E</t>
  </si>
  <si>
    <t>FTA, IAE</t>
  </si>
  <si>
    <t>Sistema de sensors sense fils per la transmissió de dades, automàtic i autònom. Mitjançant xarxa de RF o solució equivalent robusta</t>
  </si>
  <si>
    <t>UBICACIÓ PREVISTA DELS EQUIPS:</t>
  </si>
  <si>
    <r>
      <rPr>
        <b/>
        <sz val="10"/>
        <color rgb="FF000000"/>
        <rFont val="Arial"/>
        <family val="2"/>
      </rPr>
      <t>Cal presentar plànol d'implantació</t>
    </r>
    <r>
      <rPr>
        <sz val="10"/>
        <color rgb="FF000000"/>
        <rFont val="Arial"/>
        <family val="2"/>
      </rPr>
      <t>: indicar quantitat i tipus de sensors i hardware associat al sistema.</t>
    </r>
  </si>
  <si>
    <t>El sistema s'haurà de configurar per a que avisi automàticament als contactes indicats per l'Hospital en cas d'alarma. El sistema ha de ser capaç de triar a quin usuari avisar en funció de l'horari (dia i hora - laborable o no laborable) en el qual soni l'alarma</t>
  </si>
  <si>
    <t>Alarma de malfuncionament, % O2, % CO2, temperatura i/o tècniques</t>
  </si>
  <si>
    <t>Alarma de malfuncionament, O2, CO2, temperatura i/o tècniques</t>
  </si>
  <si>
    <t>Alarma de gas (O2 i CO2), pressió, temperatura i/o tècniques</t>
  </si>
  <si>
    <r>
      <t xml:space="preserve">Comunicació de les dades de manera contínua. Indicar la possibilitat de registre en slots temporals configurables per l'usuari - intervals configurables en un rang de </t>
    </r>
    <r>
      <rPr>
        <i/>
        <sz val="10"/>
        <color rgb="FF000000"/>
        <rFont val="Arial"/>
        <family val="2"/>
      </rPr>
      <t>xxx</t>
    </r>
    <r>
      <rPr>
        <sz val="10"/>
        <color rgb="FF000000"/>
        <rFont val="Arial"/>
        <family val="2"/>
      </rPr>
      <t xml:space="preserve"> minuts a </t>
    </r>
    <r>
      <rPr>
        <i/>
        <sz val="10"/>
        <color rgb="FF000000"/>
        <rFont val="Arial"/>
        <family val="2"/>
      </rPr>
      <t>xxx</t>
    </r>
    <r>
      <rPr>
        <sz val="10"/>
        <color rgb="FF000000"/>
        <rFont val="Arial"/>
        <family val="2"/>
      </rPr>
      <t xml:space="preserve"> minuts</t>
    </r>
  </si>
  <si>
    <r>
      <t>Els sensors han de transmetre mitjançant connexió sense fils o per radiofreqüència</t>
    </r>
    <r>
      <rPr>
        <b/>
        <sz val="10"/>
        <color rgb="FF000000"/>
        <rFont val="Arial"/>
        <family val="2"/>
      </rPr>
      <t/>
    </r>
  </si>
  <si>
    <t>Indicar interferències amb la wifi del servei (si correspon) i eventualment es realitzarà una prova tècnica (la fallida d'aquesta serà motiu exclusió). Compatibilitat de connexions en l'àmbit hospitalari i wifi hospital</t>
  </si>
  <si>
    <t>Funcionament preferiblement amb xarxa elèctrica però s'admeten solucions amb bateria. Indicar mode de funcionament dels sensors</t>
  </si>
  <si>
    <t>Cal incloure la calibració de totes les sondes que correspongui en el moment de la instal·lació. Mínim sondes de temperatura.</t>
  </si>
  <si>
    <t>Accés il·limitat d'usuaris concurrents al programari</t>
  </si>
  <si>
    <t>Capacitat d'exportació de les dades en format editable (csv, xls,...) i pdf</t>
  </si>
  <si>
    <t>Emmagatzematge de dades i disponibilitat de consulta per part dels usuaris habilitats. Indicar on s'emmagatzemen les dades i emmagatzematge en nombre de mesos</t>
  </si>
  <si>
    <t>Indicar hardware o serveis necessaris per a permetre enviar els avisos mitjançant SMS, trucades i correus electrònics. Per exemple: servidors, contracte proveïdor telefonia, targeta SIM, etc. A l'oferta s'inclou tot el necessari per garantir el servei de trucades i avisos.</t>
  </si>
  <si>
    <t>El centre posa a disposició una línia de telefonia fixa i una mòbil per l'enviament d'SMS i trucades de la gestió d'avisos. Si el proveïdor fa servir els seus propis recursos, el cost està inclòs en el manteniment (tant el preventiu com l'integral) sense limitació anual d'avisos.</t>
  </si>
  <si>
    <t>La solució ofertada ha d'incloure totes les llicències necessàries pel correcte funcionament de la integració (llicència de la solució del servidor - en cas d'incloure servidor físic en l'oferta, etc.)
La llicència del Sistema Operatiu del servidor virtual que proporciona l'Hospital (Windows Server 2022 preferiblement o Windows Server 2019) la subministrarà l'Hospital</t>
  </si>
  <si>
    <t>Estan incloses visites de servei tècnic a totes les instal·lacions i recursos necessaris per la completa i correcta configuració de la integració seguint les indicacions de la Direcció d’Informàtica i Sistemes del centre</t>
  </si>
  <si>
    <t>El sistema ha de permetre integrar l'equipament de laboratori FIV amb les mesures indicades i alarmes en la següent taula.</t>
  </si>
  <si>
    <t>Instruccions per a emplenar la taula:</t>
  </si>
  <si>
    <t>Equips per mesura: unitats (quantitat)</t>
  </si>
  <si>
    <t>Incubadora tipus time lapse gran format</t>
  </si>
  <si>
    <t>Incubadora tipus benchtop de gran format</t>
  </si>
  <si>
    <t>Criotanc gran d'emplenament automàtic</t>
  </si>
  <si>
    <t>Combi (nevera + congelador)</t>
  </si>
  <si>
    <t>La solució inclou una aplicació del sistema per a mòbil smartphone</t>
  </si>
  <si>
    <t>El sistema ha de ser ampliable pel que fa al nombre equipament a controlar, dins de l'espai de laboratori de FIV com a mínim fins a 100 equips amb la mateixa infraestructura de programari, xarxa i manteniment. L'única despesa de l'ampliació seran sensors.</t>
  </si>
  <si>
    <r>
      <t xml:space="preserve">El sistema ha de permetre integrar l'equip laboratori FIV amb les mesures indicades i alarmes en la següent taula - veure full </t>
    </r>
    <r>
      <rPr>
        <i/>
        <sz val="10"/>
        <color rgb="FF000000"/>
        <rFont val="Arial"/>
        <family val="2"/>
      </rPr>
      <t>FT detall configuració</t>
    </r>
    <r>
      <rPr>
        <sz val="10"/>
        <color rgb="FF000000"/>
        <rFont val="Arial"/>
        <family val="2"/>
      </rPr>
      <t xml:space="preserve"> en aquest mateix document Excel:</t>
    </r>
  </si>
  <si>
    <t>Els equips es troben ubicats en els laboratoris FIV del PSPV. S'adjunta planell (PDF) amb ubicació d'equips a integrar i es farà visita a instal·lació per muntatge que ha de ser claus en mà</t>
  </si>
  <si>
    <t>Indicar si algun sensor requereix calibrat i freqüència de calibració</t>
  </si>
  <si>
    <t>Caldrà instal·lar el sistema i software amb la configuració que decideixi l'Hospital.</t>
  </si>
  <si>
    <t>Simplicitat de les tasques requerides per ampliar o canviar l'equipament integrat en el sistema de control d'alarmes. Indicar quin hardware i tasques d'integració calen (afegir sensor a l'equip, cablejat, hardware associat, etc).</t>
  </si>
  <si>
    <t>Millor solució d'enviament avisos (SMS, trucades, correu electrònic, etc) - versatilitat i adequació a solucions disponibles en el centre. Detallar solució. Indicar si cal hardware o serveis de tercers (SIM, contracte serveis telefonia), mesures de seguretat i confirmació d'arribada o recepció d'avís... Si algun canal d'avisos té un cost addicional, caldrà incloure'l en el contracte de manteniment (sense limitació anual d'avisos)</t>
  </si>
  <si>
    <r>
      <rPr>
        <b/>
        <sz val="10"/>
        <color indexed="8"/>
        <rFont val="Arial"/>
        <family val="2"/>
      </rPr>
      <t>En cas que sigui necessari un PC per a fer operativa la solució:</t>
    </r>
    <r>
      <rPr>
        <sz val="10"/>
        <color indexed="8"/>
        <rFont val="Arial"/>
        <family val="2"/>
      </rPr>
      <t xml:space="preserve">
</t>
    </r>
    <r>
      <rPr>
        <b/>
        <sz val="10"/>
        <color indexed="8"/>
        <rFont val="Arial"/>
        <family val="2"/>
      </rPr>
      <t>-Si la solució és totalment funcional,</t>
    </r>
    <r>
      <rPr>
        <sz val="10"/>
        <color indexed="8"/>
        <rFont val="Arial"/>
        <family val="2"/>
      </rPr>
      <t xml:space="preserve">  integrada i compatible amb el PC que subministrarà l'Hospital (compatible  amb els model TIC de CTTI de GenCat) - Les característiques dels pc s'explicaran durant visita prèvia informàtica
-</t>
    </r>
    <r>
      <rPr>
        <b/>
        <sz val="10"/>
        <color indexed="8"/>
        <rFont val="Arial"/>
        <family val="2"/>
      </rPr>
      <t>Si la solució no es compatible amb PC CTTI cal incorporar un PC en la oferta</t>
    </r>
    <r>
      <rPr>
        <sz val="10"/>
        <color indexed="8"/>
        <rFont val="Arial"/>
        <family val="2"/>
      </rPr>
      <t xml:space="preserve"> i detallar les característiques de l'equip que es subministrarà, que ha de ser compatible amb el sistema antivíric corporatiu i integrable en el domini (mitjançant identificació usuari-contrasenya</t>
    </r>
  </si>
  <si>
    <t>En cas que sigui necessari un servidor, aquest serà preferiblement virtual i el proporcionarà l'Hospital - Les característiques del servidor s'explicaran durant la Visita Prèvia Informàtica
En cas de ser servidor físic, s'haurà d'incloure en l'oferta. Cal incloure totes llicències pel correcte funcionament del servidor</t>
  </si>
  <si>
    <t>De la següent taula s'haurà de poder obtenir amb claredat un llistat del hardware (sondes i sensors) necessaris per a integrar tot aquest equipament al sistema d'alarmes identificant el mètode d'integració</t>
  </si>
  <si>
    <t>Indicar si requereix calibracions i freqüència d'aquestes</t>
  </si>
  <si>
    <t>Lot 2</t>
  </si>
  <si>
    <r>
      <t xml:space="preserve">Cal emplenar l'Annex - </t>
    </r>
    <r>
      <rPr>
        <b/>
        <u/>
        <sz val="10"/>
        <rFont val="Arial"/>
        <family val="2"/>
      </rPr>
      <t>"FT detall configuració alarmes</t>
    </r>
    <r>
      <rPr>
        <u/>
        <sz val="10"/>
        <rFont val="Arial"/>
        <family val="2"/>
      </rPr>
      <t>" amb la configuració a mode de resum de tots els paràmetres a monitoritzar, tipus d'integració i les dades ofertades en aquest lot. Aquest annex es troba en un full a banda en aquest document</t>
    </r>
  </si>
  <si>
    <r>
      <rPr>
        <u/>
        <sz val="12"/>
        <color theme="1"/>
        <rFont val="Arial"/>
        <family val="2"/>
      </rPr>
      <t>● Cal que l'empresa licitadora empleni els camps que es requereixen a les capçaleres en blau (de la columna H a la columna N):</t>
    </r>
    <r>
      <rPr>
        <sz val="12"/>
        <color theme="1"/>
        <rFont val="Arial"/>
        <family val="2"/>
      </rPr>
      <t xml:space="preserve">
- Paràmetres de mesura: paràmetres monitoritzats (Veure columna E - Monitorització mínima (paràmetres))
- Indicar si requereix calibracions i freqüència d'aquestes: indicar sí, no, opcional, ...  i freqüència
- Rang de mesura: Indicar el rang de mesura del paràmetre de mesura corresponent. Respondre el que requereixi la columna F -  Rang de mesura
- Tipus integració proposada: Indicar la sortida escollida per monitoritzar l'equip. Ha de respondre el requisit de la columna G - tipus integració
- Equips per mesura: referència i model: Indicar sondes, sensors, divisors voltatge i tot el hardware associat requerit per monitoritzar el paràmetre indicat en el rang indicat. si hi ha més d'un hardware cal afegir la informació de tots.
- Equips per mesura: unitats (quantitat) total per la monitorització del nombre d'equips indicat a la columna B. indicar quantitat necessària dels equips de mesura indicats a la columna L - Equips per mesura: referència i model
- Fungible requerit (p.e.: bateries). Cal renovació - indicar temps o usos (freqüència de canvi). : indicar si cal bateries, fungible, etc per cada referència indicada a la columna L - Equips per mesura: referència i model. També freqüència de canvi
● Si per un mateix paràmetre cal més d'un sensor o sonda cal indicar-los tots.
● Si un mateix sensor o sonda pot monitoritzar més d'un paràmetre cal indicar-ho</t>
    </r>
  </si>
  <si>
    <t>● De la columna A a la columna G es detalla la informació rellevant dels equips del laboratori de FIV que cal integrar:
- Equip: tipus d'equip a integrar
- Nº equips: quantitat total d'equips instal·lats als laboratoris i que cal integrar
- Ubicació al plànol: número identificatiu de l'equip dibuixat als plànols (veure a continuació de la taula)
- Marca i model: si l'equip és existent a l'Hospital es detalla la marca i model d'aquest. Si l'equip està en licitació es detallen marques i models referencials possibles del mercat
- Monitorització mínima (paràmetres): paràmetres disponibles a l'equip que cal monitoritzar, registrar i integrar mitjançant el sistema d'alarmes a desplegar objecte de la present licitació. Com a mínim caldrà integrar els paràmetres que es detallen.
- Rang de mesura: valors i alarmes que cal identificar, com a mínim, dels paràmetres monitoritzats
- Tipus d'integració: sortida disponible a l'equip que cal sondar per a monitoritzar les alarmes de l'equip de laboratori</t>
  </si>
  <si>
    <r>
      <t>Vitrolife</t>
    </r>
    <r>
      <rPr>
        <sz val="11"/>
        <color theme="1"/>
        <rFont val="Arial"/>
        <family val="2"/>
      </rPr>
      <t xml:space="preserve"> - Embryoscope</t>
    </r>
    <r>
      <rPr>
        <b/>
        <sz val="11"/>
        <color theme="1"/>
        <rFont val="Arial"/>
        <family val="2"/>
      </rPr>
      <t xml:space="preserve"> </t>
    </r>
    <r>
      <rPr>
        <sz val="11"/>
        <color theme="1"/>
        <rFont val="Arial"/>
        <family val="2"/>
      </rPr>
      <t>ES+</t>
    </r>
  </si>
  <si>
    <r>
      <t xml:space="preserve">Cook Medical </t>
    </r>
    <r>
      <rPr>
        <sz val="11"/>
        <color theme="1"/>
        <rFont val="Arial"/>
        <family val="2"/>
      </rPr>
      <t>- K-MINC-1000</t>
    </r>
  </si>
  <si>
    <r>
      <t>Astec</t>
    </r>
    <r>
      <rPr>
        <sz val="11"/>
        <color theme="1"/>
        <rFont val="Arial"/>
        <family val="2"/>
      </rPr>
      <t xml:space="preserve"> - EC10</t>
    </r>
  </si>
  <si>
    <r>
      <t xml:space="preserve">K-Systems </t>
    </r>
    <r>
      <rPr>
        <sz val="11"/>
        <color theme="1"/>
        <rFont val="Arial"/>
        <family val="2"/>
      </rPr>
      <t>- G210 Invicell</t>
    </r>
  </si>
  <si>
    <r>
      <t>Carburos Metálicos</t>
    </r>
    <r>
      <rPr>
        <sz val="11"/>
        <color theme="1"/>
        <rFont val="Arial"/>
        <family val="2"/>
      </rPr>
      <t xml:space="preserve"> - MVE 816P</t>
    </r>
  </si>
  <si>
    <r>
      <t>Liebherr</t>
    </r>
    <r>
      <rPr>
        <sz val="11"/>
        <color theme="1"/>
        <rFont val="Arial"/>
        <family val="2"/>
      </rPr>
      <t xml:space="preserve"> - SCFfg 4002</t>
    </r>
  </si>
  <si>
    <t>Incubadora tipus time lapse</t>
  </si>
  <si>
    <r>
      <t>Vitrolife</t>
    </r>
    <r>
      <rPr>
        <sz val="11"/>
        <color theme="1"/>
        <rFont val="Arial"/>
        <family val="2"/>
      </rPr>
      <t xml:space="preserve"> - Embryoscope D2</t>
    </r>
  </si>
  <si>
    <t>2, 3</t>
  </si>
  <si>
    <t>Incubadora tipus benchtop</t>
  </si>
  <si>
    <t>4, 5</t>
  </si>
  <si>
    <t>Rang de mesura %O2 de 0 a 100% aprox.</t>
  </si>
  <si>
    <t>Sortida dades equip
Rang aproximat de la senyal de sortida dels paràmetres de l'equip de 0 a 5 V</t>
  </si>
  <si>
    <t>% CO2</t>
  </si>
  <si>
    <t>Temperatura de cada cambra (10 cambres)</t>
  </si>
  <si>
    <t>Rang de mesura de temperatura de 0 a 50 ºC aprox.</t>
  </si>
  <si>
    <t>Incubador tipus benchtop de gran format</t>
  </si>
  <si>
    <t xml:space="preserve">Rang de mesura %O2 de 0 a 100% aprox.
</t>
  </si>
  <si>
    <t>Rang de mesura  % CO2 de 0 a 20% aprox.</t>
  </si>
  <si>
    <t>Sensor de CO2</t>
  </si>
  <si>
    <t>Sonda (per passamurs) o sensor de temperatura equivalent</t>
  </si>
  <si>
    <t>11, 12</t>
  </si>
  <si>
    <t xml:space="preserve">Rang de mesura de temperatura de -200 a 0ºC </t>
  </si>
  <si>
    <t>Alarma o no alarma bateria baixa</t>
  </si>
  <si>
    <t>Criotanc petit d'emplenament manual</t>
  </si>
  <si>
    <t>13, 14, 15, 16, 17, 18, 19, 20, 21, 22</t>
  </si>
  <si>
    <t>· 1 unitat:
Air Liquide - GT11
· 2 unitats:
Air Liquide - GT21
· 7 unitats:
Air Liquide - GT26</t>
  </si>
  <si>
    <t>Indicar si és mesura directe (sonda de nivell per passamurs) o indirecte a través de la temperatura</t>
  </si>
  <si>
    <t>Estufa gran</t>
  </si>
  <si>
    <r>
      <t>Memmert</t>
    </r>
    <r>
      <rPr>
        <sz val="11"/>
        <color theme="1"/>
        <rFont val="Arial"/>
        <family val="2"/>
      </rPr>
      <t xml:space="preserve"> - IN55 PLUS</t>
    </r>
    <r>
      <rPr>
        <b/>
        <sz val="11"/>
        <color theme="1"/>
        <rFont val="Arial"/>
        <family val="2"/>
      </rPr>
      <t xml:space="preserve">
</t>
    </r>
  </si>
  <si>
    <t>Estufa petita</t>
  </si>
  <si>
    <t>24, 25, 26</t>
  </si>
  <si>
    <r>
      <t>Selecta</t>
    </r>
    <r>
      <rPr>
        <sz val="11"/>
        <color theme="1"/>
        <rFont val="Arial"/>
        <family val="2"/>
      </rPr>
      <t xml:space="preserve"> - Incudigit-TFT 2001262 36L</t>
    </r>
  </si>
  <si>
    <t>27, 28</t>
  </si>
  <si>
    <t>Temperatura nevera</t>
  </si>
  <si>
    <t>Rang de mesura de temperatura de -30 a 50 ºC aprox.
(Rang de treball de la nevera 4ºC)</t>
  </si>
  <si>
    <t>Temperatura  congelador</t>
  </si>
  <si>
    <t>Rang de mesura de temperatura de -30 a 50 ºC aprox.
(Rang de treball del congelador -20ºC)</t>
  </si>
  <si>
    <t>L'espai de destí està preparat per a instal·lar solució de xarxa RF o equivalent al sostre (es disposa d'una roseta RJ45 disponible alimentació per PoE). En qualsevol altre cas l'empresa adjudicatària serà l'encarregada de realitzar qualsevol tasca requerida per garantir el correcte subministrament i funcionament del la xarxa. Va a càrrec del proveïdor posar a disposició de l'Hospital els punts d'alimentació i punts de xarxa addicionals que requereixi la solució pel seu correcte funcionament
Es farà visita tècnica d'obres per valorar instal·lacions necessàries</t>
  </si>
  <si>
    <r>
      <t>Cal emplenar el full "</t>
    </r>
    <r>
      <rPr>
        <i/>
        <sz val="10"/>
        <color rgb="FF000000"/>
        <rFont val="Arial"/>
        <family val="2"/>
      </rPr>
      <t>FT detall configuració</t>
    </r>
    <r>
      <rPr>
        <sz val="10"/>
        <color rgb="FF000000"/>
        <rFont val="Arial"/>
        <family val="2"/>
      </rPr>
      <t xml:space="preserve">", que es troba en un full a banda en aquest mateix document Excel. </t>
    </r>
    <r>
      <rPr>
        <b/>
        <sz val="10"/>
        <color rgb="FF000000"/>
        <rFont val="Arial"/>
        <family val="2"/>
      </rPr>
      <t>No aportar aquesta documentació serà motiu d'exclusió.</t>
    </r>
  </si>
  <si>
    <t>Es realitzarà una prova tècnica de funcionament per comprovar que el tipus de monitorització i sensors oferts funcionen correctament amb l'equipament existent del laboratori. La fallida d'aquesta serà motiu d'exclusió</t>
  </si>
  <si>
    <t>Sensor amb un sistema de fixació magnètic, adhesiu o equivalent que permeti la correcta fixació als equips sense eines</t>
  </si>
  <si>
    <t>Cabina de flux laminar vertical</t>
  </si>
  <si>
    <t>Cabina de flux laminar vertical per la manipulació de mostres de semen al laboratori d'Andrologia del Servei de Reproducció Humana Assistida i Andrología de l'Hospital Universitari Vall d'Hebron.</t>
  </si>
  <si>
    <t>Cabina de flux laminar vertical amb amplia visibilitat i facilitat d'accés a l'interior</t>
  </si>
  <si>
    <t>Ha d'estar integrada en un suport ergonòmic que proporcioni una alçada de treball de 750 mm aproximadament. Indicar alçada de treball i si el suport és telescòpic regulable en alçada</t>
  </si>
  <si>
    <t>Ha de complir amb la norma ISO 14644. Incloure certificat</t>
  </si>
  <si>
    <t>Ventilador silenciós i de funcionament estable</t>
  </si>
  <si>
    <t>Velocitat de flux descendent d'aire estèril no superior 0,3m/s (aproximadament)</t>
  </si>
  <si>
    <t>Indicar si permet regular la velocitat del ventilador</t>
  </si>
  <si>
    <t>El nivell de soroll màxim ha de ser ≤ 55dB aproximadament</t>
  </si>
  <si>
    <t>Disposa de filtre HEPA classe mínima H14. Indicar tipus</t>
  </si>
  <si>
    <t>Indicar si disposa d'algun prefiltre</t>
  </si>
  <si>
    <t>Il·luminació LED interior integrada per il·luminar de forma homogènica i suficient la superfície de treball. Indicar intensitat d'il·luminació</t>
  </si>
  <si>
    <t>Integració llum UV interna per a processos de descontaminació</t>
  </si>
  <si>
    <t>Laterals de la cabina amb material no opac per una major il·luminació interior</t>
  </si>
  <si>
    <t>Superfície de treball llisa, d’una sola peça i construïda en acer inoxidable</t>
  </si>
  <si>
    <t>Sistema d'alarmes audibles i visuals. Indicar paràmetres susceptibles d'alarma</t>
  </si>
  <si>
    <t>Major superfície de treball útil. Es valorarà una superfície de treball amb una amplada superior a 1000 mm</t>
  </si>
  <si>
    <t>Nivell de sorll màxim inferior al màxim permès (≤ 55dB)</t>
  </si>
  <si>
    <t>Màxima il·luminació a l'interior de la cabina. Es valorarà una il·luminació superior a 1500 lux</t>
  </si>
  <si>
    <t>Menor consum de potència del motor de ventilació</t>
  </si>
  <si>
    <t>1.2. Comandaments, regulació  i visualització</t>
  </si>
  <si>
    <t>Comandament dels paràmetres de treball mitjançant panell de control. Indicar comandaments i control</t>
  </si>
  <si>
    <t>Display o pantalla per visualització dels paràmetres de treball. S'ha de poder visualitzar com a mínim les velocitats de flux i estat de les alarmes (si n'hi ha). Indicar informació que s'hi visualitza</t>
  </si>
  <si>
    <t>2 endolls interiors com a mínim</t>
  </si>
  <si>
    <t>S'inclouen tots els cables, tubs i connectors pel correcte funcionament de l'equip</t>
  </si>
  <si>
    <t>Cabina de flux laminar vertical CCEE FIV VH</t>
  </si>
  <si>
    <r>
      <rPr>
        <b/>
        <sz val="11"/>
        <color theme="1"/>
        <rFont val="Arial"/>
        <family val="2"/>
      </rPr>
      <t xml:space="preserve">Opció 1: </t>
    </r>
    <r>
      <rPr>
        <sz val="11"/>
        <color theme="1"/>
        <rFont val="Arial"/>
        <family val="2"/>
      </rPr>
      <t xml:space="preserve">Sensor O2
</t>
    </r>
    <r>
      <rPr>
        <b/>
        <sz val="11"/>
        <color theme="1"/>
        <rFont val="Arial"/>
        <family val="2"/>
      </rPr>
      <t>Opció 2:</t>
    </r>
    <r>
      <rPr>
        <sz val="11"/>
        <color theme="1"/>
        <rFont val="Arial"/>
        <family val="2"/>
      </rPr>
      <t>Sortida dades equip
Rang aproximat de la senyal de sortida dels paràmetres de l'equip de 0 a 2 V</t>
    </r>
  </si>
  <si>
    <t>Subministrament d'un sistema d'alarmes i cabina de flux vertical pels laboratoris de les consultes externes del Servei de Fecundació in Vitro de l'Hospital Universitari Vall d'Hebron</t>
  </si>
  <si>
    <t>SCS-2026-587</t>
  </si>
  <si>
    <t>Cal emplenar "Annex recanvis SCS-2026-587" (document Excel a banda)</t>
  </si>
  <si>
    <t xml:space="preserve">El sistema ha d'incorporar mesures com a mínim 28 equips del laboratori amb els paràmetres indicats a continuació:
</t>
  </si>
  <si>
    <t>Incubadora tipus big box</t>
  </si>
  <si>
    <r>
      <t xml:space="preserve">· 2 unitats grans:
Astec </t>
    </r>
    <r>
      <rPr>
        <sz val="11"/>
        <color theme="1"/>
        <rFont val="Calibri"/>
        <family val="2"/>
        <scheme val="minor"/>
      </rPr>
      <t>- SMA-165DRS</t>
    </r>
    <r>
      <rPr>
        <b/>
        <sz val="11"/>
        <color theme="1"/>
        <rFont val="Calibri"/>
        <family val="2"/>
        <scheme val="minor"/>
      </rPr>
      <t xml:space="preserve">
· 1 unitat petita:
Astec</t>
    </r>
    <r>
      <rPr>
        <sz val="11"/>
        <color theme="1"/>
        <rFont val="Calibri"/>
        <family val="2"/>
        <scheme val="minor"/>
      </rPr>
      <t xml:space="preserve"> - SMA-80DRS</t>
    </r>
  </si>
  <si>
    <t>En cas que sigui necessari per a la solució de monitorització oferta, caldrà adquirir al fabricant dels criotancs d'emplenament manual (Air Liquide) taps i tapes amb passamurs adequats pel sondatge permanent extern i la correcta implantació de la solució. Nombre a adquirir segons necessitats, com a mínim:</t>
  </si>
  <si>
    <t>Els sensors han de tenir l'antena de comunicació integrada per evitar la ruptura de parts mòbils</t>
  </si>
  <si>
    <t>En cas fer servir bateries aquestes han de ser, o bé:
- estàndards (no exclusives del proveïdor i no amb un cost superior a 10 €) i les ha de poder canviar l'usuari sense necessitat d'eines. Indicar durada aproximada de les bateries (mesos). Mínim 24 mesos
- en cas de no ser estàndards i/o no poder-se canviar per l’usuari sense necessitat d’eines, han de tenir una vida útil mínima de 10 anys. Indicar si passada la vida útil es podria posar una bateria nova al mateix sensor o caldria renovar el sensor.
Indicar si el sensor disposa d'Indicador de l'estat de la bateria del sensor - amb alarma configurable”</t>
  </si>
  <si>
    <t>1.3. Accessoris</t>
  </si>
  <si>
    <t>Sensors de temperatura amb possibilitat de col·locar-se a l'interior de l'equipament que no requereixen sondes de temperatura ni passamurs per a la monitorització, per evitar haver de manipular l’equipament i no comprometre la seva robustesa i funcionalitat. És molt possible que la implementació de la solució d’alarmes es faci amb l’equipament en funcionament. Solucions alternatives a sondes amb passamurs evitarà haver d’aturar l’activitat dels equips per foradar-los, fet que podria tenir afectacions en les mostres i en el volum d’activitat dels laboratoris.</t>
  </si>
  <si>
    <t>Integració mitjançant sensor per a la monitorització de l'O2 de les 3 incubadora tipus big box. Prioritzar una monitorització independent a la que fa el propi equip millora la seguretat i fiabilitat, permetent una monitorització duplicada i detectar possibles errors provinents de l'equip i addicionalment, poder mantenir la monitorització en cas que l'equip no estigui connectat a SAI i hi hagi un tall al subministrament elèctric</t>
  </si>
  <si>
    <t>Millores en quant a sensorització ambiental dels laboratoris. Es valora que la oferta inclogui sensors ambientals per als 3 laboratoris que mesurin, com a mínim, els Compostos volátils (TVOC), per augmentar la seguretat no només de les mostres amb les que es treballen, sinó també del personal</t>
  </si>
  <si>
    <t>Dimensions exteriors no superiors a 1300 x 800 mm (amplada x profunditat) aproximadament. Indicar dimensions exteriors. Es farà visita d'obra per verificar l'espai disponible per a la nova cabina.</t>
  </si>
  <si>
    <t>Ergonomia, robustesa, seguretat, disseny, adequació a l'entorn i neteja</t>
  </si>
  <si>
    <t>Vidre frontal lliscant i antirreflexant fabricada amb vidre laminat, policarbonat o equivalent. Ha d'oferir amplia accessibilitat i visibilitat a la superfície de treball. Obertura mínima frontal de 350 mm</t>
  </si>
  <si>
    <t>FTA, CP</t>
  </si>
  <si>
    <t>E, SP</t>
  </si>
  <si>
    <t>Seguretat del pacient i/o professional</t>
  </si>
  <si>
    <t>SP</t>
  </si>
  <si>
    <t>CP</t>
  </si>
  <si>
    <t>Confort del pacient i/o professional</t>
  </si>
  <si>
    <t>Si escau, l’empresa adjudicatària subministrarà el fungible necessari per a l'inici de l'activitat d'un mes</t>
  </si>
  <si>
    <t>El vidre frontal s'ha de poder tancar completament durant els processos de descontaminació amb llum UV. Indicar si el tancament i obertura de la vitrina es pot activar elèctricament o manualment</t>
  </si>
  <si>
    <t>Usabilitat i maneig, facilitat d'ús del comandament i interfície d'usuari</t>
  </si>
  <si>
    <t>Fabricada en acer. Indicar composició/qualitat de l'acer</t>
  </si>
  <si>
    <t xml:space="preserve">Superfície de treball útil de mínim 1000 x 644 mm (aprox). Indicar mesures de la superfície de treball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</si>
</sst>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38" x14ac:knownFonts="1">
    <font>
      <sz val="11"/>
      <color theme="1"/>
      <name val="Calibri"/>
      <family val="2"/>
      <scheme val="minor"/>
    </font>
    <font>
      <sz val="11"/>
      <color theme="1"/>
      <name val="Calibri"/>
      <family val="2"/>
      <scheme val="minor"/>
    </font>
    <font>
      <b/>
      <sz val="14"/>
      <color indexed="8"/>
      <name val="Arial"/>
      <family val="2"/>
    </font>
    <font>
      <sz val="10"/>
      <color indexed="8"/>
      <name val="Arial"/>
      <family val="2"/>
    </font>
    <font>
      <sz val="9"/>
      <color indexed="8"/>
      <name val="Arial"/>
      <family val="2"/>
    </font>
    <font>
      <b/>
      <sz val="9"/>
      <color indexed="8"/>
      <name val="Arial"/>
      <family val="2"/>
    </font>
    <font>
      <sz val="10"/>
      <color theme="1"/>
      <name val="Arial"/>
      <family val="2"/>
    </font>
    <font>
      <b/>
      <sz val="10"/>
      <color theme="1"/>
      <name val="Arial"/>
      <family val="2"/>
    </font>
    <font>
      <sz val="10"/>
      <color rgb="FF000000"/>
      <name val="Arial"/>
      <family val="2"/>
    </font>
    <font>
      <sz val="10"/>
      <name val="Arial"/>
      <family val="2"/>
    </font>
    <font>
      <b/>
      <sz val="10"/>
      <color rgb="FFFF0000"/>
      <name val="Arial"/>
      <family val="2"/>
    </font>
    <font>
      <b/>
      <sz val="10"/>
      <name val="Arial"/>
      <family val="2"/>
    </font>
    <font>
      <u/>
      <sz val="11"/>
      <color theme="10"/>
      <name val="Calibri"/>
      <family val="2"/>
    </font>
    <font>
      <sz val="9"/>
      <color theme="1"/>
      <name val="Arial"/>
      <family val="2"/>
    </font>
    <font>
      <sz val="9"/>
      <name val="Arial"/>
      <family val="2"/>
    </font>
    <font>
      <u/>
      <sz val="10"/>
      <color theme="10"/>
      <name val="Arial"/>
      <family val="2"/>
    </font>
    <font>
      <b/>
      <sz val="11"/>
      <name val="Arial"/>
      <family val="2"/>
    </font>
    <font>
      <sz val="11"/>
      <color theme="1"/>
      <name val="Arial"/>
      <family val="2"/>
    </font>
    <font>
      <b/>
      <sz val="9"/>
      <name val="Arial"/>
      <family val="2"/>
    </font>
    <font>
      <b/>
      <sz val="11"/>
      <color indexed="8"/>
      <name val="Arial"/>
      <family val="2"/>
    </font>
    <font>
      <sz val="11"/>
      <name val="Arial"/>
      <family val="2"/>
    </font>
    <font>
      <b/>
      <sz val="10"/>
      <color rgb="FF000000"/>
      <name val="Arial"/>
      <family val="2"/>
    </font>
    <font>
      <sz val="9"/>
      <color rgb="FFFF0000"/>
      <name val="Arial"/>
      <family val="2"/>
    </font>
    <font>
      <u/>
      <sz val="10"/>
      <color rgb="FF000000"/>
      <name val="Arial"/>
      <family val="2"/>
    </font>
    <font>
      <u/>
      <sz val="10"/>
      <name val="Arial"/>
      <family val="2"/>
    </font>
    <font>
      <b/>
      <u/>
      <sz val="10"/>
      <color rgb="FF000000"/>
      <name val="Arial"/>
      <family val="2"/>
    </font>
    <font>
      <b/>
      <u/>
      <sz val="10"/>
      <name val="Arial"/>
      <family val="2"/>
    </font>
    <font>
      <b/>
      <sz val="10"/>
      <color indexed="8"/>
      <name val="Arial"/>
      <family val="2"/>
    </font>
    <font>
      <i/>
      <sz val="10"/>
      <color rgb="FF000000"/>
      <name val="Arial"/>
      <family val="2"/>
    </font>
    <font>
      <b/>
      <sz val="11"/>
      <color theme="1"/>
      <name val="Arial"/>
      <family val="2"/>
    </font>
    <font>
      <sz val="11"/>
      <color theme="0"/>
      <name val="Arial"/>
      <family val="2"/>
    </font>
    <font>
      <sz val="11"/>
      <color rgb="FFFF0000"/>
      <name val="Arial"/>
      <family val="2"/>
    </font>
    <font>
      <u/>
      <sz val="11"/>
      <name val="Arial"/>
      <family val="2"/>
    </font>
    <font>
      <sz val="12"/>
      <color theme="1"/>
      <name val="Arial"/>
      <family val="2"/>
    </font>
    <font>
      <b/>
      <sz val="12"/>
      <color theme="1"/>
      <name val="Arial"/>
      <family val="2"/>
    </font>
    <font>
      <u/>
      <sz val="12"/>
      <color theme="1"/>
      <name val="Arial"/>
      <family val="2"/>
    </font>
    <font>
      <sz val="11"/>
      <color rgb="FFFF0000"/>
      <name val="Calibri"/>
      <family val="2"/>
      <scheme val="minor"/>
    </font>
    <font>
      <b/>
      <sz val="11"/>
      <color theme="1"/>
      <name val="Calibri"/>
      <family val="2"/>
      <scheme val="minor"/>
    </font>
  </fonts>
  <fills count="9">
    <fill>
      <patternFill patternType="none"/>
    </fill>
    <fill>
      <patternFill patternType="gray125"/>
    </fill>
    <fill>
      <patternFill patternType="solid">
        <fgColor indexed="22"/>
        <bgColor indexed="0"/>
      </patternFill>
    </fill>
    <fill>
      <patternFill patternType="solid">
        <fgColor theme="0"/>
        <bgColor indexed="64"/>
      </patternFill>
    </fill>
    <fill>
      <patternFill patternType="solid">
        <fgColor rgb="FFD8E4BC"/>
        <bgColor indexed="64"/>
      </patternFill>
    </fill>
    <fill>
      <patternFill patternType="solid">
        <fgColor theme="1"/>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4"/>
        <bgColor indexed="64"/>
      </patternFill>
    </fill>
  </fills>
  <borders count="6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22"/>
      </right>
      <top style="thin">
        <color indexed="64"/>
      </top>
      <bottom/>
      <diagonal/>
    </border>
    <border>
      <left style="thin">
        <color indexed="22"/>
      </left>
      <right/>
      <top style="thin">
        <color indexed="22"/>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22"/>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22"/>
      </right>
      <top/>
      <bottom style="thin">
        <color indexed="64"/>
      </bottom>
      <diagonal/>
    </border>
    <border>
      <left style="thin">
        <color indexed="22"/>
      </left>
      <right/>
      <top style="thin">
        <color indexed="22"/>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22"/>
      </bottom>
      <diagonal/>
    </border>
    <border>
      <left/>
      <right/>
      <top/>
      <bottom style="thin">
        <color indexed="64"/>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style="thin">
        <color theme="0" tint="-0.14993743705557422"/>
      </right>
      <top/>
      <bottom/>
      <diagonal/>
    </border>
    <border>
      <left style="thin">
        <color theme="0" tint="-0.14993743705557422"/>
      </left>
      <right style="thin">
        <color theme="0" tint="-0.14993743705557422"/>
      </right>
      <top/>
      <bottom style="thin">
        <color theme="0" tint="-0.14993743705557422"/>
      </bottom>
      <diagonal/>
    </border>
    <border>
      <left/>
      <right style="thin">
        <color theme="0" tint="-0.14993743705557422"/>
      </right>
      <top/>
      <bottom/>
      <diagonal/>
    </border>
    <border>
      <left style="thin">
        <color theme="0" tint="-0.14993743705557422"/>
      </left>
      <right/>
      <top style="thin">
        <color theme="0" tint="-0.14993743705557422"/>
      </top>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22"/>
      </bottom>
      <diagonal/>
    </border>
    <border>
      <left style="thin">
        <color indexed="64"/>
      </left>
      <right style="thin">
        <color indexed="64"/>
      </right>
      <top style="thin">
        <color indexed="22"/>
      </top>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xf numFmtId="0" fontId="1" fillId="0" borderId="0"/>
    <xf numFmtId="0" fontId="12" fillId="0" borderId="0" applyNumberFormat="0" applyFill="0" applyBorder="0" applyAlignment="0" applyProtection="0">
      <alignment vertical="top"/>
      <protection locked="0"/>
    </xf>
    <xf numFmtId="44" fontId="1" fillId="0" borderId="0" applyFont="0" applyFill="0" applyBorder="0" applyAlignment="0" applyProtection="0"/>
    <xf numFmtId="0" fontId="1" fillId="0" borderId="0"/>
  </cellStyleXfs>
  <cellXfs count="283">
    <xf numFmtId="0" fontId="0" fillId="0" borderId="0" xfId="0"/>
    <xf numFmtId="0" fontId="6" fillId="0" borderId="20" xfId="1" applyFont="1" applyBorder="1" applyAlignment="1">
      <alignment vertical="center" wrapText="1"/>
    </xf>
    <xf numFmtId="0" fontId="6" fillId="0" borderId="12" xfId="1" applyFont="1" applyBorder="1" applyAlignment="1">
      <alignment vertical="center" wrapText="1"/>
    </xf>
    <xf numFmtId="44" fontId="0" fillId="0" borderId="0" xfId="3" applyFont="1"/>
    <xf numFmtId="0" fontId="0" fillId="0" borderId="0" xfId="0" applyAlignment="1">
      <alignment horizontal="center"/>
    </xf>
    <xf numFmtId="0" fontId="3" fillId="3" borderId="0" xfId="0" applyFont="1" applyFill="1" applyBorder="1" applyAlignment="1" applyProtection="1">
      <alignment vertical="center" wrapText="1"/>
    </xf>
    <xf numFmtId="0" fontId="3" fillId="0" borderId="29" xfId="0" applyFont="1" applyBorder="1" applyAlignment="1">
      <alignment horizontal="right" vertical="center" wrapText="1"/>
    </xf>
    <xf numFmtId="0" fontId="6" fillId="0" borderId="0" xfId="0" applyFont="1"/>
    <xf numFmtId="0" fontId="3" fillId="0" borderId="30" xfId="0" applyFont="1" applyBorder="1" applyAlignment="1" applyProtection="1">
      <alignment horizontal="left" vertical="center" wrapText="1"/>
      <protection locked="0"/>
    </xf>
    <xf numFmtId="0" fontId="6" fillId="0" borderId="0" xfId="0" applyFont="1" applyAlignment="1">
      <alignment horizontal="left"/>
    </xf>
    <xf numFmtId="0" fontId="4" fillId="2" borderId="31" xfId="0" applyFont="1" applyFill="1" applyBorder="1" applyAlignment="1" applyProtection="1">
      <alignment horizontal="left" vertical="center"/>
    </xf>
    <xf numFmtId="0" fontId="4" fillId="2" borderId="31" xfId="0" applyFont="1" applyFill="1" applyBorder="1" applyAlignment="1" applyProtection="1">
      <alignment horizontal="right" vertical="center"/>
    </xf>
    <xf numFmtId="0" fontId="4" fillId="2" borderId="31" xfId="0" applyFont="1" applyFill="1" applyBorder="1" applyAlignment="1" applyProtection="1">
      <alignment horizontal="left" vertical="center"/>
      <protection locked="0"/>
    </xf>
    <xf numFmtId="0" fontId="13" fillId="0" borderId="0" xfId="0" applyFont="1" applyAlignment="1">
      <alignment horizontal="left"/>
    </xf>
    <xf numFmtId="0" fontId="13" fillId="0" borderId="0" xfId="0" applyFont="1"/>
    <xf numFmtId="0" fontId="13" fillId="0" borderId="0" xfId="0" applyFont="1" applyBorder="1" applyAlignment="1">
      <alignment horizontal="left"/>
    </xf>
    <xf numFmtId="0" fontId="13" fillId="0" borderId="0" xfId="0" applyFont="1" applyBorder="1"/>
    <xf numFmtId="0" fontId="15" fillId="0" borderId="0" xfId="2" applyFont="1" applyAlignment="1" applyProtection="1"/>
    <xf numFmtId="0" fontId="0" fillId="0" borderId="0" xfId="0" applyAlignment="1">
      <alignment wrapText="1"/>
    </xf>
    <xf numFmtId="0" fontId="0" fillId="0" borderId="0" xfId="0" applyAlignment="1">
      <alignment horizontal="center" wrapText="1"/>
    </xf>
    <xf numFmtId="0" fontId="16" fillId="4" borderId="1" xfId="0" applyFont="1" applyFill="1" applyBorder="1" applyAlignment="1">
      <alignment horizontal="left" vertical="center" wrapText="1"/>
    </xf>
    <xf numFmtId="0" fontId="16" fillId="4" borderId="19" xfId="0" applyFont="1" applyFill="1" applyBorder="1" applyAlignment="1">
      <alignment horizontal="center" vertical="center" wrapText="1"/>
    </xf>
    <xf numFmtId="0" fontId="0" fillId="0" borderId="0" xfId="0" applyBorder="1" applyAlignment="1">
      <alignment wrapText="1"/>
    </xf>
    <xf numFmtId="0" fontId="0" fillId="0" borderId="0" xfId="0" applyFill="1" applyAlignment="1">
      <alignment wrapText="1"/>
    </xf>
    <xf numFmtId="0" fontId="0" fillId="0" borderId="0" xfId="0" applyBorder="1" applyAlignment="1">
      <alignment horizontal="center" wrapText="1"/>
    </xf>
    <xf numFmtId="0" fontId="15" fillId="0" borderId="0" xfId="2" applyFont="1" applyBorder="1" applyAlignment="1" applyProtection="1">
      <alignment horizontal="right" vertical="center"/>
    </xf>
    <xf numFmtId="0" fontId="14" fillId="0" borderId="0" xfId="0" applyFont="1" applyFill="1" applyBorder="1" applyAlignment="1" applyProtection="1">
      <alignment vertical="center"/>
    </xf>
    <xf numFmtId="0" fontId="19" fillId="4" borderId="1" xfId="0" applyFont="1" applyFill="1" applyBorder="1" applyAlignment="1">
      <alignment horizontal="left" vertical="center" wrapText="1"/>
    </xf>
    <xf numFmtId="0" fontId="18" fillId="4" borderId="19" xfId="0" applyFont="1" applyFill="1" applyBorder="1" applyAlignment="1">
      <alignment horizontal="right" vertical="center" wrapText="1"/>
    </xf>
    <xf numFmtId="0" fontId="6" fillId="0" borderId="16" xfId="1" applyFont="1" applyBorder="1" applyAlignment="1">
      <alignment vertical="center" wrapText="1"/>
    </xf>
    <xf numFmtId="0" fontId="6" fillId="0" borderId="2" xfId="1" applyFont="1" applyBorder="1" applyAlignment="1">
      <alignment vertical="center" wrapText="1"/>
    </xf>
    <xf numFmtId="0" fontId="16" fillId="4" borderId="3" xfId="0" applyFont="1" applyFill="1" applyBorder="1" applyAlignment="1">
      <alignment horizontal="center" vertical="center" wrapText="1"/>
    </xf>
    <xf numFmtId="0" fontId="17" fillId="0" borderId="12" xfId="0" applyFont="1" applyBorder="1" applyAlignment="1">
      <alignment wrapText="1"/>
    </xf>
    <xf numFmtId="0" fontId="17" fillId="0" borderId="16" xfId="0" applyFont="1" applyBorder="1" applyAlignment="1">
      <alignment wrapText="1"/>
    </xf>
    <xf numFmtId="2" fontId="7" fillId="0" borderId="11" xfId="1" applyNumberFormat="1" applyFont="1" applyBorder="1" applyAlignment="1">
      <alignment vertical="center" wrapText="1"/>
    </xf>
    <xf numFmtId="2" fontId="8" fillId="0" borderId="11" xfId="1" applyNumberFormat="1" applyFont="1" applyBorder="1" applyAlignment="1">
      <alignment vertical="center" wrapText="1"/>
    </xf>
    <xf numFmtId="2" fontId="9" fillId="0" borderId="11" xfId="1" applyNumberFormat="1" applyFont="1" applyBorder="1" applyAlignment="1">
      <alignment vertical="center" wrapText="1"/>
    </xf>
    <xf numFmtId="0" fontId="9" fillId="0" borderId="11" xfId="1" applyFont="1" applyBorder="1" applyAlignment="1">
      <alignment horizontal="center" vertical="center" wrapText="1"/>
    </xf>
    <xf numFmtId="0" fontId="9" fillId="0" borderId="2" xfId="1" applyFont="1" applyBorder="1" applyAlignment="1" applyProtection="1">
      <alignment horizontal="left" vertical="center" wrapText="1"/>
      <protection locked="0"/>
    </xf>
    <xf numFmtId="0" fontId="11" fillId="0" borderId="10" xfId="1" applyFont="1" applyBorder="1" applyAlignment="1">
      <alignment horizontal="left" vertical="top" wrapText="1"/>
    </xf>
    <xf numFmtId="0" fontId="3" fillId="0" borderId="11" xfId="1" applyFont="1" applyBorder="1" applyAlignment="1">
      <alignment horizontal="center" vertical="center" wrapText="1"/>
    </xf>
    <xf numFmtId="0" fontId="17" fillId="0" borderId="0" xfId="1" applyFont="1" applyAlignment="1">
      <alignment vertical="center" wrapText="1"/>
    </xf>
    <xf numFmtId="2" fontId="7" fillId="0" borderId="4" xfId="1" applyNumberFormat="1" applyFont="1" applyBorder="1" applyAlignment="1">
      <alignment vertical="center" wrapText="1"/>
    </xf>
    <xf numFmtId="0" fontId="17" fillId="0" borderId="4" xfId="0" applyFont="1" applyFill="1" applyBorder="1" applyAlignment="1">
      <alignment horizontal="center" wrapText="1"/>
    </xf>
    <xf numFmtId="0" fontId="17" fillId="0" borderId="11" xfId="0" applyFont="1" applyFill="1" applyBorder="1" applyAlignment="1">
      <alignment horizontal="center" wrapText="1"/>
    </xf>
    <xf numFmtId="0" fontId="17" fillId="0" borderId="15" xfId="0" applyFont="1" applyFill="1" applyBorder="1" applyAlignment="1">
      <alignment horizontal="center" wrapText="1"/>
    </xf>
    <xf numFmtId="1" fontId="19" fillId="4" borderId="19" xfId="0" applyNumberFormat="1" applyFont="1" applyFill="1" applyBorder="1" applyAlignment="1">
      <alignment horizontal="right" vertical="center" wrapText="1"/>
    </xf>
    <xf numFmtId="0" fontId="7" fillId="0" borderId="21" xfId="1" applyFont="1" applyBorder="1" applyAlignment="1">
      <alignment horizontal="center" vertical="center" wrapText="1"/>
    </xf>
    <xf numFmtId="0" fontId="9" fillId="0" borderId="14" xfId="1" applyFont="1" applyBorder="1" applyAlignment="1">
      <alignment horizontal="left" vertical="top" wrapText="1"/>
    </xf>
    <xf numFmtId="0" fontId="7" fillId="0" borderId="0" xfId="1" applyFont="1" applyAlignment="1">
      <alignment horizontal="left" vertical="top" wrapText="1"/>
    </xf>
    <xf numFmtId="0" fontId="8" fillId="0" borderId="10" xfId="0" applyFont="1" applyBorder="1" applyAlignment="1">
      <alignment horizontal="left" vertical="top" wrapText="1"/>
    </xf>
    <xf numFmtId="0" fontId="22" fillId="0" borderId="0" xfId="0" applyFont="1" applyAlignment="1">
      <alignment wrapText="1"/>
    </xf>
    <xf numFmtId="0" fontId="22" fillId="0" borderId="0" xfId="0" applyFont="1"/>
    <xf numFmtId="0" fontId="2" fillId="0" borderId="1" xfId="1" applyFont="1" applyFill="1" applyBorder="1" applyAlignment="1">
      <alignment horizontal="left" vertical="center" wrapText="1"/>
    </xf>
    <xf numFmtId="0" fontId="7" fillId="0" borderId="36" xfId="1" applyFont="1" applyBorder="1" applyAlignment="1">
      <alignment horizontal="left" vertical="top" wrapText="1"/>
    </xf>
    <xf numFmtId="0" fontId="4" fillId="0" borderId="0" xfId="0" applyFont="1" applyFill="1" applyBorder="1" applyAlignment="1" applyProtection="1">
      <alignment horizontal="left" vertical="center" wrapText="1"/>
    </xf>
    <xf numFmtId="0" fontId="20" fillId="0" borderId="23" xfId="1" applyFont="1" applyBorder="1" applyAlignment="1">
      <alignment vertical="center" wrapText="1"/>
    </xf>
    <xf numFmtId="0" fontId="12" fillId="0" borderId="0" xfId="2" applyAlignment="1" applyProtection="1"/>
    <xf numFmtId="0" fontId="7" fillId="0" borderId="0" xfId="1" applyFont="1" applyBorder="1" applyAlignment="1">
      <alignment horizontal="left" vertical="top" wrapText="1"/>
    </xf>
    <xf numFmtId="0" fontId="11" fillId="0" borderId="4" xfId="1" applyFont="1" applyBorder="1" applyAlignment="1">
      <alignment horizontal="center" vertical="center" wrapText="1"/>
    </xf>
    <xf numFmtId="0" fontId="7" fillId="0" borderId="4" xfId="1" applyFont="1" applyBorder="1" applyAlignment="1">
      <alignment horizontal="center" vertical="center" wrapText="1"/>
    </xf>
    <xf numFmtId="0" fontId="8" fillId="0" borderId="10" xfId="0" applyFont="1" applyFill="1" applyBorder="1" applyAlignment="1">
      <alignment horizontal="left" vertical="top" wrapText="1"/>
    </xf>
    <xf numFmtId="0" fontId="7" fillId="0" borderId="11" xfId="1" applyFont="1" applyBorder="1" applyAlignment="1">
      <alignment horizontal="center" vertical="center" wrapText="1"/>
    </xf>
    <xf numFmtId="0" fontId="10" fillId="0" borderId="0" xfId="1" applyFont="1" applyBorder="1" applyAlignment="1">
      <alignment horizontal="left" vertical="top"/>
    </xf>
    <xf numFmtId="0" fontId="19" fillId="4" borderId="3" xfId="0" applyFont="1" applyFill="1" applyBorder="1" applyAlignment="1">
      <alignment horizontal="left" vertical="center" wrapText="1"/>
    </xf>
    <xf numFmtId="0" fontId="8" fillId="0" borderId="10" xfId="1" applyFont="1" applyBorder="1" applyAlignment="1">
      <alignment horizontal="left" vertical="center" wrapText="1"/>
    </xf>
    <xf numFmtId="0" fontId="9" fillId="0" borderId="10" xfId="1" applyFont="1" applyBorder="1" applyAlignment="1">
      <alignment horizontal="left" vertical="top" wrapText="1"/>
    </xf>
    <xf numFmtId="0" fontId="9" fillId="0" borderId="15" xfId="1" applyFont="1" applyBorder="1" applyAlignment="1">
      <alignment horizontal="center" vertical="center" wrapText="1"/>
    </xf>
    <xf numFmtId="0" fontId="8" fillId="0" borderId="10" xfId="1" applyFont="1" applyBorder="1" applyAlignment="1">
      <alignment horizontal="left" vertical="top" wrapText="1"/>
    </xf>
    <xf numFmtId="0" fontId="8" fillId="0" borderId="10" xfId="1" applyFont="1" applyFill="1" applyBorder="1" applyAlignment="1">
      <alignment horizontal="left" vertical="top" wrapText="1"/>
    </xf>
    <xf numFmtId="0" fontId="13" fillId="0" borderId="0" xfId="0" applyFont="1" applyFill="1" applyBorder="1" applyAlignment="1" applyProtection="1">
      <alignment horizontal="left" vertical="center" wrapText="1"/>
    </xf>
    <xf numFmtId="0" fontId="9" fillId="0" borderId="10" xfId="1" applyFont="1" applyFill="1" applyBorder="1" applyAlignment="1">
      <alignment horizontal="left" vertical="top" wrapText="1"/>
    </xf>
    <xf numFmtId="0" fontId="11" fillId="0" borderId="11" xfId="1" applyFont="1" applyBorder="1" applyAlignment="1">
      <alignment horizontal="center" vertical="center" wrapText="1"/>
    </xf>
    <xf numFmtId="0" fontId="11" fillId="0" borderId="15" xfId="1" applyFont="1" applyBorder="1" applyAlignment="1">
      <alignment horizontal="center" vertical="center" wrapText="1"/>
    </xf>
    <xf numFmtId="0" fontId="12" fillId="0" borderId="0" xfId="2" applyNumberFormat="1" applyAlignment="1" applyProtection="1">
      <alignment vertical="center"/>
    </xf>
    <xf numFmtId="0" fontId="13" fillId="0" borderId="0" xfId="0" applyFont="1" applyAlignment="1">
      <alignment vertical="center"/>
    </xf>
    <xf numFmtId="0" fontId="9" fillId="0" borderId="6" xfId="1" applyFont="1" applyBorder="1" applyAlignment="1">
      <alignment horizontal="left" vertical="top" wrapText="1"/>
    </xf>
    <xf numFmtId="0" fontId="9" fillId="0" borderId="18" xfId="1" applyFont="1" applyBorder="1" applyAlignment="1">
      <alignment horizontal="left" vertical="top" wrapText="1"/>
    </xf>
    <xf numFmtId="0" fontId="25" fillId="0" borderId="10" xfId="1" applyFont="1" applyBorder="1" applyAlignment="1">
      <alignment horizontal="left" vertical="top" wrapText="1"/>
    </xf>
    <xf numFmtId="0" fontId="25" fillId="0" borderId="10" xfId="1" applyFont="1" applyFill="1" applyBorder="1" applyAlignment="1">
      <alignment horizontal="left" vertical="top" wrapText="1"/>
    </xf>
    <xf numFmtId="0" fontId="6" fillId="0" borderId="12" xfId="1" applyFont="1" applyBorder="1" applyAlignment="1">
      <alignment vertical="top" wrapText="1"/>
    </xf>
    <xf numFmtId="0" fontId="26" fillId="0" borderId="10" xfId="1" applyFont="1" applyBorder="1" applyAlignment="1">
      <alignment horizontal="left" vertical="top" wrapText="1"/>
    </xf>
    <xf numFmtId="0" fontId="7" fillId="0" borderId="0" xfId="1" applyFont="1" applyAlignment="1">
      <alignment horizontal="left" vertical="center" wrapText="1"/>
    </xf>
    <xf numFmtId="0" fontId="6" fillId="0" borderId="0" xfId="1" applyFont="1" applyAlignment="1">
      <alignment vertical="center" wrapText="1"/>
    </xf>
    <xf numFmtId="0" fontId="9" fillId="0" borderId="0" xfId="1" applyFont="1" applyAlignment="1">
      <alignment horizontal="left" vertical="top" wrapText="1"/>
    </xf>
    <xf numFmtId="0" fontId="21" fillId="0" borderId="10" xfId="1" applyFont="1" applyBorder="1" applyAlignment="1">
      <alignment horizontal="left" vertical="top" wrapText="1"/>
    </xf>
    <xf numFmtId="0" fontId="6" fillId="0" borderId="16" xfId="1" applyFont="1" applyBorder="1" applyAlignment="1">
      <alignment vertical="top" wrapText="1"/>
    </xf>
    <xf numFmtId="0" fontId="9" fillId="0" borderId="10" xfId="4" applyFont="1" applyFill="1" applyBorder="1" applyAlignment="1">
      <alignment horizontal="left" vertical="top" wrapText="1"/>
    </xf>
    <xf numFmtId="0" fontId="9" fillId="6" borderId="34" xfId="0" applyFont="1" applyFill="1" applyBorder="1" applyAlignment="1" applyProtection="1">
      <alignment horizontal="left" vertical="center" wrapText="1"/>
      <protection locked="0"/>
    </xf>
    <xf numFmtId="0" fontId="9" fillId="6" borderId="22" xfId="0" applyFont="1" applyFill="1" applyBorder="1" applyAlignment="1" applyProtection="1">
      <alignment horizontal="left" vertical="center" wrapText="1"/>
      <protection locked="0"/>
    </xf>
    <xf numFmtId="0" fontId="9" fillId="6" borderId="33" xfId="0" applyFont="1" applyFill="1" applyBorder="1" applyAlignment="1" applyProtection="1">
      <alignment horizontal="left" vertical="center" wrapText="1"/>
      <protection locked="0"/>
    </xf>
    <xf numFmtId="0" fontId="9" fillId="6" borderId="35" xfId="0" applyFont="1" applyFill="1" applyBorder="1" applyAlignment="1" applyProtection="1">
      <alignment horizontal="left" vertical="center" wrapText="1"/>
      <protection locked="0"/>
    </xf>
    <xf numFmtId="0" fontId="9" fillId="6" borderId="34" xfId="0" applyFont="1" applyFill="1" applyBorder="1" applyAlignment="1" applyProtection="1">
      <alignment horizontal="left" vertical="top" wrapText="1"/>
      <protection locked="0"/>
    </xf>
    <xf numFmtId="0" fontId="9" fillId="6" borderId="33" xfId="0" applyFont="1" applyFill="1" applyBorder="1" applyAlignment="1" applyProtection="1">
      <alignment horizontal="left" vertical="top" wrapText="1"/>
      <protection locked="0"/>
    </xf>
    <xf numFmtId="0" fontId="9" fillId="6" borderId="35" xfId="0" applyFont="1" applyFill="1" applyBorder="1" applyAlignment="1" applyProtection="1">
      <alignment horizontal="left" vertical="top" wrapText="1"/>
      <protection locked="0"/>
    </xf>
    <xf numFmtId="0" fontId="9" fillId="6" borderId="32" xfId="0" applyFont="1" applyFill="1" applyBorder="1" applyAlignment="1" applyProtection="1">
      <alignment horizontal="left" vertical="top" wrapText="1"/>
      <protection locked="0"/>
    </xf>
    <xf numFmtId="0" fontId="9" fillId="6" borderId="4" xfId="0" applyFont="1" applyFill="1" applyBorder="1" applyAlignment="1" applyProtection="1">
      <alignment horizontal="left" vertical="top" wrapText="1"/>
      <protection locked="0"/>
    </xf>
    <xf numFmtId="0" fontId="8" fillId="0" borderId="10" xfId="1" applyFont="1" applyFill="1" applyBorder="1" applyAlignment="1">
      <alignment horizontal="left" vertical="top" wrapText="1" indent="3"/>
    </xf>
    <xf numFmtId="2" fontId="17" fillId="0" borderId="11" xfId="1" applyNumberFormat="1" applyFont="1" applyBorder="1" applyAlignment="1">
      <alignment vertical="center" wrapText="1"/>
    </xf>
    <xf numFmtId="2" fontId="17" fillId="0" borderId="15" xfId="1" applyNumberFormat="1" applyFont="1" applyBorder="1" applyAlignment="1">
      <alignment vertical="center" wrapText="1"/>
    </xf>
    <xf numFmtId="0" fontId="17" fillId="0" borderId="0" xfId="1" applyFont="1" applyAlignment="1">
      <alignment vertical="center"/>
    </xf>
    <xf numFmtId="0" fontId="20" fillId="0" borderId="0" xfId="1" applyFont="1" applyAlignment="1">
      <alignment horizontal="left" vertical="top" wrapText="1"/>
    </xf>
    <xf numFmtId="0" fontId="20" fillId="0" borderId="0" xfId="1" applyFont="1" applyAlignment="1">
      <alignment horizontal="center" vertical="center" wrapText="1"/>
    </xf>
    <xf numFmtId="1" fontId="17" fillId="0" borderId="0" xfId="1" applyNumberFormat="1" applyFont="1" applyAlignment="1">
      <alignment vertical="center" wrapText="1"/>
    </xf>
    <xf numFmtId="0" fontId="20" fillId="0" borderId="0" xfId="1" applyFont="1" applyAlignment="1">
      <alignment vertical="top" wrapText="1"/>
    </xf>
    <xf numFmtId="0" fontId="20" fillId="0" borderId="0" xfId="1" applyFont="1" applyAlignment="1">
      <alignment vertical="center" wrapText="1"/>
    </xf>
    <xf numFmtId="0" fontId="20" fillId="0" borderId="0" xfId="1" applyFont="1" applyAlignment="1">
      <alignment horizontal="left" vertical="center" wrapText="1"/>
    </xf>
    <xf numFmtId="0" fontId="17" fillId="0" borderId="0" xfId="0" applyFont="1" applyAlignment="1">
      <alignment vertical="center" wrapText="1"/>
    </xf>
    <xf numFmtId="0" fontId="17" fillId="0" borderId="0" xfId="0" applyFont="1" applyAlignment="1">
      <alignment horizontal="left" vertical="top" wrapText="1"/>
    </xf>
    <xf numFmtId="0" fontId="17" fillId="0" borderId="0" xfId="0" applyFont="1" applyAlignment="1">
      <alignment horizontal="center" vertical="center" wrapText="1"/>
    </xf>
    <xf numFmtId="2" fontId="17" fillId="0" borderId="0" xfId="0" applyNumberFormat="1" applyFont="1" applyAlignment="1">
      <alignment vertical="center" wrapText="1"/>
    </xf>
    <xf numFmtId="0" fontId="20" fillId="0" borderId="0" xfId="0" applyFont="1" applyAlignment="1">
      <alignment vertical="center" wrapText="1"/>
    </xf>
    <xf numFmtId="0" fontId="32" fillId="0" borderId="0" xfId="2" applyFont="1" applyBorder="1" applyAlignment="1" applyProtection="1">
      <alignment horizontal="left" vertical="center" wrapText="1"/>
    </xf>
    <xf numFmtId="2" fontId="17" fillId="0" borderId="0" xfId="1" applyNumberFormat="1" applyFont="1" applyAlignment="1">
      <alignment vertical="center" wrapText="1"/>
    </xf>
    <xf numFmtId="0" fontId="23" fillId="0" borderId="10" xfId="1" applyFont="1" applyFill="1" applyBorder="1" applyAlignment="1">
      <alignment horizontal="left" vertical="center" wrapText="1"/>
    </xf>
    <xf numFmtId="0" fontId="6" fillId="0" borderId="0" xfId="1" applyFont="1" applyFill="1" applyAlignment="1">
      <alignment horizontal="left" vertical="center" wrapText="1"/>
    </xf>
    <xf numFmtId="0" fontId="9" fillId="0" borderId="14" xfId="1" applyFont="1" applyFill="1" applyBorder="1" applyAlignment="1">
      <alignment horizontal="left" vertical="top" wrapText="1"/>
    </xf>
    <xf numFmtId="0" fontId="3" fillId="0" borderId="10" xfId="1" applyFont="1" applyBorder="1" applyAlignment="1">
      <alignment horizontal="left" vertical="top" wrapText="1"/>
    </xf>
    <xf numFmtId="0" fontId="17" fillId="0" borderId="0" xfId="0" applyFont="1" applyProtection="1"/>
    <xf numFmtId="0" fontId="30" fillId="5" borderId="37" xfId="0" applyFont="1" applyFill="1" applyBorder="1" applyAlignment="1" applyProtection="1">
      <alignment vertical="top" wrapText="1"/>
    </xf>
    <xf numFmtId="0" fontId="30" fillId="5" borderId="38" xfId="0" applyFont="1" applyFill="1" applyBorder="1" applyAlignment="1" applyProtection="1">
      <alignment horizontal="center" vertical="top" wrapText="1"/>
    </xf>
    <xf numFmtId="0" fontId="30" fillId="5" borderId="38" xfId="0" applyFont="1" applyFill="1" applyBorder="1" applyAlignment="1" applyProtection="1">
      <alignment vertical="top" wrapText="1"/>
    </xf>
    <xf numFmtId="0" fontId="30" fillId="5" borderId="39" xfId="0" applyFont="1" applyFill="1" applyBorder="1" applyAlignment="1" applyProtection="1">
      <alignment vertical="top" wrapText="1"/>
    </xf>
    <xf numFmtId="0" fontId="30" fillId="8" borderId="19" xfId="0" applyFont="1" applyFill="1" applyBorder="1" applyAlignment="1" applyProtection="1">
      <alignment vertical="top" wrapText="1"/>
    </xf>
    <xf numFmtId="0" fontId="17" fillId="7" borderId="40" xfId="0" applyFont="1" applyFill="1" applyBorder="1" applyAlignment="1" applyProtection="1">
      <alignment vertical="top" wrapText="1"/>
    </xf>
    <xf numFmtId="0" fontId="17" fillId="7" borderId="41" xfId="0" applyNumberFormat="1" applyFont="1" applyFill="1" applyBorder="1" applyAlignment="1" applyProtection="1">
      <alignment horizontal="center" vertical="top" wrapText="1"/>
    </xf>
    <xf numFmtId="0" fontId="31" fillId="7" borderId="41" xfId="0" applyNumberFormat="1" applyFont="1" applyFill="1" applyBorder="1" applyAlignment="1" applyProtection="1">
      <alignment horizontal="center" vertical="top" wrapText="1"/>
    </xf>
    <xf numFmtId="0" fontId="29" fillId="7" borderId="41" xfId="0" applyFont="1" applyFill="1" applyBorder="1" applyAlignment="1" applyProtection="1">
      <alignment vertical="top"/>
    </xf>
    <xf numFmtId="0" fontId="17" fillId="7" borderId="41" xfId="0" applyFont="1" applyFill="1" applyBorder="1" applyAlignment="1" applyProtection="1">
      <alignment vertical="top" wrapText="1"/>
    </xf>
    <xf numFmtId="0" fontId="17" fillId="7" borderId="42" xfId="0" applyFont="1" applyFill="1" applyBorder="1" applyAlignment="1" applyProtection="1">
      <alignment vertical="top" wrapText="1"/>
    </xf>
    <xf numFmtId="0" fontId="29" fillId="0" borderId="0" xfId="0" applyFont="1" applyProtection="1"/>
    <xf numFmtId="0" fontId="17" fillId="0" borderId="0" xfId="0" applyFont="1" applyAlignment="1" applyProtection="1">
      <alignment wrapText="1"/>
    </xf>
    <xf numFmtId="0" fontId="17" fillId="6" borderId="60" xfId="0" applyFont="1" applyFill="1" applyBorder="1" applyAlignment="1" applyProtection="1">
      <alignment wrapText="1"/>
      <protection locked="0"/>
    </xf>
    <xf numFmtId="0" fontId="17" fillId="6" borderId="45" xfId="0" applyFont="1" applyFill="1" applyBorder="1" applyAlignment="1" applyProtection="1">
      <alignment wrapText="1"/>
      <protection locked="0"/>
    </xf>
    <xf numFmtId="0" fontId="17" fillId="6" borderId="46" xfId="0" applyFont="1" applyFill="1" applyBorder="1" applyAlignment="1" applyProtection="1">
      <alignment wrapText="1"/>
      <protection locked="0"/>
    </xf>
    <xf numFmtId="0" fontId="17" fillId="6" borderId="41" xfId="0" applyFont="1" applyFill="1" applyBorder="1" applyAlignment="1" applyProtection="1">
      <alignment wrapText="1"/>
      <protection locked="0"/>
    </xf>
    <xf numFmtId="0" fontId="17" fillId="6" borderId="42" xfId="0" applyFont="1" applyFill="1" applyBorder="1" applyAlignment="1" applyProtection="1">
      <alignment wrapText="1"/>
      <protection locked="0"/>
    </xf>
    <xf numFmtId="0" fontId="17" fillId="6" borderId="11" xfId="0" applyFont="1" applyFill="1" applyBorder="1" applyAlignment="1" applyProtection="1">
      <alignment wrapText="1"/>
      <protection locked="0"/>
    </xf>
    <xf numFmtId="0" fontId="17" fillId="6" borderId="48" xfId="0" applyFont="1" applyFill="1" applyBorder="1" applyAlignment="1" applyProtection="1">
      <alignment wrapText="1"/>
      <protection locked="0"/>
    </xf>
    <xf numFmtId="0" fontId="17" fillId="6" borderId="51" xfId="0" applyFont="1" applyFill="1" applyBorder="1" applyAlignment="1" applyProtection="1">
      <alignment wrapText="1"/>
      <protection locked="0"/>
    </xf>
    <xf numFmtId="0" fontId="17" fillId="6" borderId="54" xfId="0" applyFont="1" applyFill="1" applyBorder="1" applyAlignment="1" applyProtection="1">
      <alignment wrapText="1"/>
      <protection locked="0"/>
    </xf>
    <xf numFmtId="0" fontId="17" fillId="6" borderId="43" xfId="0" applyFont="1" applyFill="1" applyBorder="1" applyAlignment="1" applyProtection="1">
      <alignment wrapText="1"/>
      <protection locked="0"/>
    </xf>
    <xf numFmtId="0" fontId="17" fillId="6" borderId="10" xfId="0" applyFont="1" applyFill="1" applyBorder="1" applyAlignment="1" applyProtection="1">
      <alignment wrapText="1"/>
      <protection locked="0"/>
    </xf>
    <xf numFmtId="0" fontId="17" fillId="6" borderId="53" xfId="0" applyFont="1" applyFill="1" applyBorder="1" applyAlignment="1" applyProtection="1">
      <alignment wrapText="1"/>
      <protection locked="0"/>
    </xf>
    <xf numFmtId="0" fontId="17" fillId="6" borderId="3" xfId="0" applyFont="1" applyFill="1" applyBorder="1" applyAlignment="1" applyProtection="1">
      <alignment wrapText="1"/>
      <protection locked="0"/>
    </xf>
    <xf numFmtId="0" fontId="17" fillId="6" borderId="19" xfId="0" applyFont="1" applyFill="1" applyBorder="1" applyAlignment="1" applyProtection="1">
      <alignment wrapText="1"/>
      <protection locked="0"/>
    </xf>
    <xf numFmtId="0" fontId="17" fillId="6" borderId="55" xfId="0" applyFont="1" applyFill="1" applyBorder="1" applyAlignment="1" applyProtection="1">
      <alignment wrapText="1"/>
      <protection locked="0"/>
    </xf>
    <xf numFmtId="0" fontId="17" fillId="6" borderId="58" xfId="0" applyFont="1" applyFill="1" applyBorder="1" applyAlignment="1" applyProtection="1">
      <alignment wrapText="1"/>
      <protection locked="0"/>
    </xf>
    <xf numFmtId="0" fontId="17" fillId="6" borderId="56" xfId="0" applyFont="1" applyFill="1" applyBorder="1" applyAlignment="1" applyProtection="1">
      <alignment wrapText="1"/>
      <protection locked="0"/>
    </xf>
    <xf numFmtId="0" fontId="17" fillId="6" borderId="57" xfId="0" applyFont="1" applyFill="1" applyBorder="1" applyAlignment="1" applyProtection="1">
      <alignment wrapText="1"/>
      <protection locked="0"/>
    </xf>
    <xf numFmtId="0" fontId="17" fillId="7" borderId="59" xfId="0" applyFont="1" applyFill="1" applyBorder="1" applyAlignment="1" applyProtection="1">
      <alignment vertical="top" wrapText="1"/>
    </xf>
    <xf numFmtId="0" fontId="31" fillId="7" borderId="43" xfId="0" applyNumberFormat="1" applyFont="1" applyFill="1" applyBorder="1" applyAlignment="1" applyProtection="1">
      <alignment horizontal="center" vertical="top" wrapText="1"/>
    </xf>
    <xf numFmtId="0" fontId="29" fillId="7" borderId="43" xfId="0" applyFont="1" applyFill="1" applyBorder="1" applyAlignment="1" applyProtection="1">
      <alignment horizontal="left" vertical="top" wrapText="1"/>
    </xf>
    <xf numFmtId="0" fontId="17" fillId="7" borderId="47" xfId="0" applyFont="1" applyFill="1" applyBorder="1" applyAlignment="1" applyProtection="1">
      <alignment vertical="top" wrapText="1"/>
    </xf>
    <xf numFmtId="0" fontId="17" fillId="7" borderId="11" xfId="0" applyFont="1" applyFill="1" applyBorder="1" applyAlignment="1" applyProtection="1">
      <alignment vertical="top" wrapText="1"/>
    </xf>
    <xf numFmtId="0" fontId="17" fillId="7" borderId="51" xfId="0" applyFont="1" applyFill="1" applyBorder="1" applyAlignment="1" applyProtection="1">
      <alignment vertical="top" wrapText="1"/>
    </xf>
    <xf numFmtId="0" fontId="17" fillId="7" borderId="19" xfId="0" applyFont="1" applyFill="1" applyBorder="1" applyAlignment="1" applyProtection="1">
      <alignment vertical="top" wrapText="1"/>
    </xf>
    <xf numFmtId="0" fontId="17" fillId="7" borderId="56" xfId="0" applyFont="1" applyFill="1" applyBorder="1" applyAlignment="1" applyProtection="1">
      <alignment vertical="top" wrapText="1"/>
    </xf>
    <xf numFmtId="0" fontId="17" fillId="7" borderId="57" xfId="0" applyFont="1" applyFill="1" applyBorder="1" applyAlignment="1" applyProtection="1">
      <alignment vertical="top" wrapText="1"/>
    </xf>
    <xf numFmtId="0" fontId="20" fillId="7" borderId="57" xfId="0" applyFont="1" applyFill="1" applyBorder="1" applyAlignment="1" applyProtection="1">
      <alignment vertical="top" wrapText="1"/>
    </xf>
    <xf numFmtId="0" fontId="20" fillId="7" borderId="51" xfId="0" applyFont="1" applyFill="1" applyBorder="1" applyAlignment="1" applyProtection="1">
      <alignment vertical="top" wrapText="1"/>
    </xf>
    <xf numFmtId="0" fontId="17" fillId="7" borderId="54" xfId="0" applyFont="1" applyFill="1" applyBorder="1" applyAlignment="1" applyProtection="1">
      <alignment vertical="top" wrapText="1"/>
    </xf>
    <xf numFmtId="0" fontId="17" fillId="7" borderId="40" xfId="0" applyFont="1" applyFill="1" applyBorder="1" applyAlignment="1" applyProtection="1">
      <alignment horizontal="left" vertical="top" wrapText="1"/>
    </xf>
    <xf numFmtId="0" fontId="29" fillId="7" borderId="41" xfId="0" applyFont="1" applyFill="1" applyBorder="1" applyAlignment="1" applyProtection="1">
      <alignment horizontal="left" vertical="top" wrapText="1"/>
    </xf>
    <xf numFmtId="0" fontId="17" fillId="6" borderId="61" xfId="0" applyFont="1" applyFill="1" applyBorder="1" applyAlignment="1" applyProtection="1">
      <alignment wrapText="1"/>
      <protection locked="0"/>
    </xf>
    <xf numFmtId="0" fontId="17" fillId="6" borderId="50" xfId="0" applyFont="1" applyFill="1" applyBorder="1" applyAlignment="1" applyProtection="1">
      <alignment wrapText="1"/>
      <protection locked="0"/>
    </xf>
    <xf numFmtId="0" fontId="17" fillId="6" borderId="52" xfId="0" applyFont="1" applyFill="1" applyBorder="1" applyAlignment="1" applyProtection="1">
      <alignment wrapText="1"/>
      <protection locked="0"/>
    </xf>
    <xf numFmtId="0" fontId="17" fillId="7" borderId="49" xfId="0" applyFont="1" applyFill="1" applyBorder="1" applyAlignment="1" applyProtection="1">
      <alignment vertical="top" wrapText="1"/>
    </xf>
    <xf numFmtId="0" fontId="29" fillId="7" borderId="50" xfId="0" applyFont="1" applyFill="1" applyBorder="1" applyAlignment="1" applyProtection="1">
      <alignment vertical="top" wrapText="1"/>
    </xf>
    <xf numFmtId="0" fontId="17" fillId="6" borderId="63" xfId="0" applyFont="1" applyFill="1" applyBorder="1" applyAlignment="1" applyProtection="1">
      <alignment wrapText="1"/>
      <protection locked="0"/>
    </xf>
    <xf numFmtId="0" fontId="29" fillId="7" borderId="11" xfId="0" applyFont="1" applyFill="1" applyBorder="1" applyAlignment="1" applyProtection="1">
      <alignment vertical="top" wrapText="1"/>
    </xf>
    <xf numFmtId="0" fontId="17" fillId="6" borderId="64" xfId="0" applyFont="1" applyFill="1" applyBorder="1" applyAlignment="1" applyProtection="1">
      <alignment wrapText="1"/>
      <protection locked="0"/>
    </xf>
    <xf numFmtId="0" fontId="17" fillId="7" borderId="44" xfId="0" applyFont="1" applyFill="1" applyBorder="1" applyAlignment="1" applyProtection="1">
      <alignment vertical="top" wrapText="1"/>
    </xf>
    <xf numFmtId="0" fontId="29" fillId="7" borderId="45" xfId="0" applyFont="1" applyFill="1" applyBorder="1" applyAlignment="1" applyProtection="1">
      <alignment vertical="top" wrapText="1"/>
    </xf>
    <xf numFmtId="0" fontId="17" fillId="7" borderId="45" xfId="0" applyFont="1" applyFill="1" applyBorder="1" applyAlignment="1" applyProtection="1">
      <alignment vertical="top" wrapText="1"/>
    </xf>
    <xf numFmtId="0" fontId="17" fillId="7" borderId="46" xfId="0" applyFont="1" applyFill="1" applyBorder="1" applyAlignment="1" applyProtection="1">
      <alignment vertical="top" wrapText="1"/>
    </xf>
    <xf numFmtId="0" fontId="17" fillId="7" borderId="48" xfId="0" applyFont="1" applyFill="1" applyBorder="1" applyAlignment="1" applyProtection="1">
      <alignment vertical="top" wrapText="1"/>
    </xf>
    <xf numFmtId="0" fontId="17" fillId="6" borderId="66" xfId="0" applyFont="1" applyFill="1" applyBorder="1" applyAlignment="1" applyProtection="1">
      <alignment wrapText="1"/>
      <protection locked="0"/>
    </xf>
    <xf numFmtId="0" fontId="11" fillId="0" borderId="4" xfId="1" applyFont="1" applyBorder="1" applyAlignment="1">
      <alignment horizontal="left" vertical="top" wrapText="1"/>
    </xf>
    <xf numFmtId="2" fontId="7" fillId="0" borderId="4" xfId="1" applyNumberFormat="1" applyFont="1" applyBorder="1" applyAlignment="1">
      <alignment horizontal="right" vertical="top" wrapText="1"/>
    </xf>
    <xf numFmtId="0" fontId="11" fillId="0" borderId="11" xfId="1" applyFont="1" applyBorder="1" applyAlignment="1">
      <alignment horizontal="left" vertical="top" wrapText="1"/>
    </xf>
    <xf numFmtId="2" fontId="7" fillId="0" borderId="11" xfId="1" applyNumberFormat="1" applyFont="1" applyBorder="1" applyAlignment="1">
      <alignment horizontal="left" vertical="top" wrapText="1"/>
    </xf>
    <xf numFmtId="0" fontId="3" fillId="0" borderId="10" xfId="1" applyFont="1" applyFill="1" applyBorder="1" applyAlignment="1">
      <alignment horizontal="left" vertical="top" wrapText="1"/>
    </xf>
    <xf numFmtId="0" fontId="3" fillId="0" borderId="11" xfId="1" applyFont="1" applyBorder="1" applyAlignment="1">
      <alignment horizontal="left" vertical="top" wrapText="1"/>
    </xf>
    <xf numFmtId="2" fontId="9" fillId="0" borderId="11" xfId="1" applyNumberFormat="1" applyFont="1" applyBorder="1" applyAlignment="1">
      <alignment horizontal="left" vertical="top" wrapText="1"/>
    </xf>
    <xf numFmtId="0" fontId="6" fillId="0" borderId="10" xfId="1" applyFont="1" applyFill="1" applyBorder="1" applyAlignment="1">
      <alignment horizontal="left" vertical="top" wrapText="1"/>
    </xf>
    <xf numFmtId="2" fontId="17" fillId="0" borderId="11" xfId="1" applyNumberFormat="1" applyFont="1" applyBorder="1" applyAlignment="1">
      <alignment vertical="top" wrapText="1"/>
    </xf>
    <xf numFmtId="0" fontId="7" fillId="0" borderId="10" xfId="1" applyFont="1" applyBorder="1" applyAlignment="1">
      <alignment horizontal="left" vertical="top" wrapText="1"/>
    </xf>
    <xf numFmtId="0" fontId="3" fillId="0" borderId="12" xfId="1" applyFont="1" applyBorder="1" applyAlignment="1">
      <alignment horizontal="left" vertical="top" wrapText="1"/>
    </xf>
    <xf numFmtId="0" fontId="9" fillId="0" borderId="0" xfId="1" applyFont="1" applyBorder="1" applyAlignment="1">
      <alignment horizontal="left" vertical="top" wrapText="1"/>
    </xf>
    <xf numFmtId="0" fontId="9" fillId="0" borderId="23" xfId="1" applyFont="1" applyBorder="1" applyAlignment="1">
      <alignment horizontal="left" vertical="top" wrapText="1"/>
    </xf>
    <xf numFmtId="0" fontId="3" fillId="0" borderId="16" xfId="1" applyFont="1" applyBorder="1" applyAlignment="1">
      <alignment horizontal="left" vertical="top" wrapText="1"/>
    </xf>
    <xf numFmtId="2" fontId="9" fillId="0" borderId="15" xfId="1" applyNumberFormat="1" applyFont="1" applyBorder="1" applyAlignment="1">
      <alignment horizontal="left" vertical="top" wrapText="1"/>
    </xf>
    <xf numFmtId="0" fontId="7" fillId="0" borderId="0" xfId="1" applyFont="1" applyBorder="1" applyAlignment="1">
      <alignment horizontal="center" vertical="center" wrapText="1"/>
    </xf>
    <xf numFmtId="0" fontId="8" fillId="0" borderId="10" xfId="0" applyFont="1" applyBorder="1" applyAlignment="1">
      <alignment horizontal="left" vertical="center" wrapText="1"/>
    </xf>
    <xf numFmtId="0" fontId="7" fillId="0" borderId="0" xfId="1" applyFont="1" applyBorder="1" applyAlignment="1">
      <alignment horizontal="left" vertical="center" wrapText="1"/>
    </xf>
    <xf numFmtId="0" fontId="8" fillId="0" borderId="14" xfId="1" applyFont="1" applyBorder="1" applyAlignment="1">
      <alignment horizontal="left" vertical="center" wrapText="1"/>
    </xf>
    <xf numFmtId="2" fontId="17" fillId="0" borderId="15" xfId="1" applyNumberFormat="1" applyFont="1" applyBorder="1" applyAlignment="1">
      <alignment vertical="top" wrapText="1"/>
    </xf>
    <xf numFmtId="0" fontId="21" fillId="0" borderId="0" xfId="1" applyFont="1" applyBorder="1" applyAlignment="1">
      <alignment horizontal="left" vertical="top" wrapText="1"/>
    </xf>
    <xf numFmtId="0" fontId="9" fillId="6" borderId="11" xfId="0" applyFont="1" applyFill="1" applyBorder="1" applyAlignment="1" applyProtection="1">
      <alignment horizontal="left" vertical="top" wrapText="1"/>
      <protection locked="0"/>
    </xf>
    <xf numFmtId="0" fontId="13" fillId="0" borderId="0" xfId="0" applyFont="1" applyFill="1" applyAlignment="1">
      <alignment vertical="center"/>
    </xf>
    <xf numFmtId="0" fontId="12" fillId="0" borderId="0" xfId="2" applyNumberFormat="1" applyFill="1" applyAlignment="1" applyProtection="1">
      <alignment vertical="center"/>
    </xf>
    <xf numFmtId="0" fontId="17" fillId="7" borderId="11" xfId="0" applyNumberFormat="1" applyFont="1" applyFill="1" applyBorder="1" applyAlignment="1" applyProtection="1">
      <alignment horizontal="center" vertical="top" wrapText="1"/>
    </xf>
    <xf numFmtId="0" fontId="31" fillId="7" borderId="50" xfId="0" applyNumberFormat="1" applyFont="1" applyFill="1" applyBorder="1" applyAlignment="1" applyProtection="1">
      <alignment horizontal="center" vertical="top" wrapText="1"/>
    </xf>
    <xf numFmtId="0" fontId="31" fillId="7" borderId="11" xfId="0" applyNumberFormat="1" applyFont="1" applyFill="1" applyBorder="1" applyAlignment="1" applyProtection="1">
      <alignment horizontal="center" vertical="top" wrapText="1"/>
    </xf>
    <xf numFmtId="0" fontId="29" fillId="7" borderId="45" xfId="0" applyFont="1" applyFill="1" applyBorder="1" applyAlignment="1" applyProtection="1">
      <alignment horizontal="left" vertical="top"/>
    </xf>
    <xf numFmtId="0" fontId="36" fillId="7" borderId="50" xfId="0" applyNumberFormat="1" applyFont="1" applyFill="1" applyBorder="1" applyAlignment="1" applyProtection="1">
      <alignment horizontal="center" vertical="top" wrapText="1"/>
    </xf>
    <xf numFmtId="0" fontId="36" fillId="7" borderId="11" xfId="0" applyNumberFormat="1" applyFont="1" applyFill="1" applyBorder="1" applyAlignment="1" applyProtection="1">
      <alignment horizontal="center" vertical="top" wrapText="1"/>
    </xf>
    <xf numFmtId="0" fontId="36" fillId="7" borderId="45" xfId="0" applyNumberFormat="1" applyFont="1" applyFill="1" applyBorder="1" applyAlignment="1" applyProtection="1">
      <alignment horizontal="center" vertical="top" wrapText="1"/>
    </xf>
    <xf numFmtId="0" fontId="0" fillId="7" borderId="51" xfId="0" applyFill="1" applyBorder="1" applyAlignment="1" applyProtection="1">
      <alignment vertical="top" wrapText="1"/>
    </xf>
    <xf numFmtId="0" fontId="0" fillId="7" borderId="19" xfId="0" applyFill="1" applyBorder="1" applyAlignment="1" applyProtection="1">
      <alignment vertical="top" wrapText="1"/>
    </xf>
    <xf numFmtId="0" fontId="0" fillId="7" borderId="56" xfId="0" applyFill="1" applyBorder="1" applyAlignment="1" applyProtection="1">
      <alignment vertical="top" wrapText="1"/>
    </xf>
    <xf numFmtId="0" fontId="17" fillId="7" borderId="50" xfId="0" applyFont="1" applyFill="1" applyBorder="1" applyAlignment="1" applyProtection="1">
      <alignment vertical="top" wrapText="1"/>
    </xf>
    <xf numFmtId="0" fontId="17" fillId="7" borderId="62" xfId="0" applyFont="1" applyFill="1" applyBorder="1" applyAlignment="1" applyProtection="1">
      <alignment vertical="top" wrapText="1"/>
    </xf>
    <xf numFmtId="0" fontId="17" fillId="7" borderId="4" xfId="0" applyFont="1" applyFill="1" applyBorder="1" applyAlignment="1" applyProtection="1">
      <alignment vertical="top" wrapText="1"/>
    </xf>
    <xf numFmtId="10" fontId="17" fillId="7" borderId="4" xfId="0" quotePrefix="1" applyNumberFormat="1" applyFont="1" applyFill="1" applyBorder="1" applyAlignment="1" applyProtection="1">
      <alignment vertical="top" wrapText="1"/>
    </xf>
    <xf numFmtId="0" fontId="17" fillId="7" borderId="20" xfId="0" applyFont="1" applyFill="1" applyBorder="1" applyAlignment="1" applyProtection="1">
      <alignment vertical="top" wrapText="1"/>
    </xf>
    <xf numFmtId="0" fontId="17" fillId="7" borderId="65" xfId="0" applyFont="1" applyFill="1" applyBorder="1" applyAlignment="1" applyProtection="1">
      <alignment vertical="top" wrapText="1"/>
    </xf>
    <xf numFmtId="2" fontId="17" fillId="0" borderId="11" xfId="1" applyNumberFormat="1" applyFont="1" applyFill="1" applyBorder="1" applyAlignment="1">
      <alignment vertical="center" wrapText="1"/>
    </xf>
    <xf numFmtId="2" fontId="9" fillId="6" borderId="34" xfId="0" applyNumberFormat="1" applyFont="1" applyFill="1" applyBorder="1" applyAlignment="1" applyProtection="1">
      <alignment horizontal="left" vertical="top" wrapText="1"/>
      <protection locked="0"/>
    </xf>
    <xf numFmtId="0" fontId="9" fillId="0" borderId="14" xfId="0" applyFont="1" applyBorder="1" applyAlignment="1">
      <alignment horizontal="left" vertical="center" wrapText="1"/>
    </xf>
    <xf numFmtId="2" fontId="7" fillId="0" borderId="11" xfId="1" applyNumberFormat="1" applyFont="1" applyBorder="1" applyAlignment="1">
      <alignment horizontal="right" vertical="top" wrapText="1"/>
    </xf>
    <xf numFmtId="0" fontId="3" fillId="0" borderId="14" xfId="1" applyFont="1" applyBorder="1" applyAlignment="1">
      <alignment horizontal="left" vertical="top" wrapText="1"/>
    </xf>
    <xf numFmtId="0" fontId="3" fillId="0" borderId="15" xfId="1" applyFont="1" applyBorder="1" applyAlignment="1">
      <alignment horizontal="left" vertical="top" wrapText="1"/>
    </xf>
    <xf numFmtId="0" fontId="9" fillId="0" borderId="10" xfId="0" applyFont="1" applyBorder="1" applyAlignment="1">
      <alignment horizontal="left" vertical="center" wrapText="1"/>
    </xf>
    <xf numFmtId="0" fontId="3" fillId="3" borderId="27" xfId="0" applyFont="1" applyFill="1" applyBorder="1" applyAlignment="1" applyProtection="1">
      <alignment horizontal="right" vertical="center" wrapText="1" indent="1"/>
    </xf>
    <xf numFmtId="0" fontId="3" fillId="0" borderId="24" xfId="0" applyFont="1" applyFill="1" applyBorder="1" applyAlignment="1">
      <alignment vertical="center" wrapText="1"/>
    </xf>
    <xf numFmtId="0" fontId="3" fillId="0" borderId="25" xfId="0" applyFont="1" applyFill="1" applyBorder="1" applyAlignment="1">
      <alignment vertical="center" wrapText="1"/>
    </xf>
    <xf numFmtId="0" fontId="3" fillId="0" borderId="26" xfId="0" applyFont="1" applyFill="1" applyBorder="1" applyAlignment="1">
      <alignment vertical="center" wrapText="1"/>
    </xf>
    <xf numFmtId="0" fontId="3" fillId="0" borderId="28" xfId="0" applyFont="1" applyFill="1" applyBorder="1" applyAlignment="1">
      <alignment vertical="center" wrapText="1"/>
    </xf>
    <xf numFmtId="0" fontId="9" fillId="0" borderId="23" xfId="0" applyFont="1" applyBorder="1" applyAlignment="1">
      <alignment horizontal="left" vertical="center" wrapText="1"/>
    </xf>
    <xf numFmtId="0" fontId="9" fillId="0" borderId="14" xfId="0" applyFont="1" applyBorder="1" applyAlignment="1">
      <alignment horizontal="left" vertical="center" wrapText="1"/>
    </xf>
    <xf numFmtId="0" fontId="6" fillId="0" borderId="23" xfId="1" applyFont="1" applyBorder="1" applyAlignment="1">
      <alignment horizontal="left" vertical="center" wrapText="1"/>
    </xf>
    <xf numFmtId="0" fontId="17" fillId="0" borderId="23" xfId="1" applyFont="1" applyBorder="1" applyAlignment="1">
      <alignment vertical="center" wrapText="1"/>
    </xf>
    <xf numFmtId="0" fontId="24" fillId="0" borderId="0" xfId="1" applyFont="1" applyFill="1" applyAlignment="1">
      <alignment horizontal="left" vertical="center" wrapText="1"/>
    </xf>
    <xf numFmtId="0" fontId="24" fillId="0" borderId="10" xfId="1" applyFont="1" applyFill="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3" fillId="0" borderId="5" xfId="1" applyFont="1" applyBorder="1" applyAlignment="1">
      <alignment horizontal="left" vertical="center" wrapText="1"/>
    </xf>
    <xf numFmtId="0" fontId="17" fillId="0" borderId="13" xfId="0" applyFont="1" applyBorder="1" applyAlignment="1">
      <alignment horizontal="left" vertical="center" wrapText="1"/>
    </xf>
    <xf numFmtId="0" fontId="17" fillId="0" borderId="17" xfId="0" applyFont="1" applyBorder="1" applyAlignment="1">
      <alignment horizontal="left" vertical="center" wrapText="1"/>
    </xf>
    <xf numFmtId="0" fontId="3" fillId="0" borderId="7" xfId="1" applyFont="1" applyBorder="1" applyAlignment="1" applyProtection="1">
      <alignment horizontal="left" vertical="center" wrapText="1"/>
      <protection locked="0"/>
    </xf>
    <xf numFmtId="0" fontId="3" fillId="0" borderId="8" xfId="1" applyFont="1" applyBorder="1" applyAlignment="1" applyProtection="1">
      <alignment horizontal="left" vertical="center" wrapText="1"/>
      <protection locked="0"/>
    </xf>
    <xf numFmtId="0" fontId="3" fillId="0" borderId="9" xfId="1" applyFont="1" applyBorder="1" applyAlignment="1" applyProtection="1">
      <alignment horizontal="left" vertical="center" wrapText="1"/>
      <protection locked="0"/>
    </xf>
    <xf numFmtId="0" fontId="4" fillId="0" borderId="1" xfId="1" applyFont="1" applyBorder="1" applyAlignment="1">
      <alignment vertical="center" wrapText="1"/>
    </xf>
    <xf numFmtId="0" fontId="4" fillId="0" borderId="2" xfId="1" applyFont="1" applyBorder="1" applyAlignment="1">
      <alignment vertical="center" wrapText="1"/>
    </xf>
    <xf numFmtId="0" fontId="4" fillId="0" borderId="3" xfId="1" applyFont="1" applyBorder="1" applyAlignment="1">
      <alignment vertical="center" wrapText="1"/>
    </xf>
    <xf numFmtId="0" fontId="19" fillId="4" borderId="2" xfId="0" applyFont="1" applyFill="1" applyBorder="1" applyAlignment="1">
      <alignment horizontal="left" vertical="center" wrapText="1"/>
    </xf>
    <xf numFmtId="0" fontId="7" fillId="0" borderId="21" xfId="1" applyFont="1" applyBorder="1" applyAlignment="1">
      <alignment horizontal="left" vertical="center" wrapText="1"/>
    </xf>
    <xf numFmtId="0" fontId="6" fillId="0" borderId="0" xfId="1" applyFont="1" applyAlignment="1">
      <alignment horizontal="left" vertical="center" wrapText="1"/>
    </xf>
    <xf numFmtId="0" fontId="17" fillId="0" borderId="10" xfId="1" applyFont="1" applyBorder="1" applyAlignment="1">
      <alignment vertical="center" wrapText="1"/>
    </xf>
    <xf numFmtId="0" fontId="9" fillId="0" borderId="0" xfId="1" applyFont="1" applyFill="1" applyAlignment="1">
      <alignment horizontal="left" vertical="center" wrapText="1"/>
    </xf>
    <xf numFmtId="0" fontId="9" fillId="0" borderId="10" xfId="1" applyFont="1" applyFill="1" applyBorder="1" applyAlignment="1">
      <alignment horizontal="left" vertical="center" wrapText="1"/>
    </xf>
    <xf numFmtId="0" fontId="33" fillId="0" borderId="0" xfId="0" applyFont="1" applyAlignment="1" applyProtection="1">
      <alignment horizontal="left" vertical="top" wrapText="1"/>
    </xf>
    <xf numFmtId="0" fontId="17" fillId="0" borderId="0" xfId="0" applyFont="1" applyAlignment="1" applyProtection="1">
      <alignment horizontal="left" vertical="top"/>
    </xf>
    <xf numFmtId="0" fontId="17" fillId="7" borderId="50" xfId="0" applyNumberFormat="1" applyFont="1" applyFill="1" applyBorder="1" applyAlignment="1" applyProtection="1">
      <alignment horizontal="center" vertical="top" wrapText="1"/>
    </xf>
    <xf numFmtId="0" fontId="17" fillId="7" borderId="11" xfId="0" applyNumberFormat="1" applyFont="1" applyFill="1" applyBorder="1" applyAlignment="1" applyProtection="1">
      <alignment horizontal="center" vertical="top" wrapText="1"/>
    </xf>
    <xf numFmtId="0" fontId="17" fillId="7" borderId="45" xfId="0" applyNumberFormat="1" applyFont="1" applyFill="1" applyBorder="1" applyAlignment="1" applyProtection="1">
      <alignment horizontal="center" vertical="top" wrapText="1"/>
    </xf>
    <xf numFmtId="0" fontId="31" fillId="7" borderId="50" xfId="0" applyNumberFormat="1" applyFont="1" applyFill="1" applyBorder="1" applyAlignment="1" applyProtection="1">
      <alignment horizontal="center" vertical="top" wrapText="1"/>
    </xf>
    <xf numFmtId="0" fontId="31" fillId="7" borderId="11" xfId="0" applyNumberFormat="1" applyFont="1" applyFill="1" applyBorder="1" applyAlignment="1" applyProtection="1">
      <alignment horizontal="center" vertical="top" wrapText="1"/>
    </xf>
    <xf numFmtId="0" fontId="31" fillId="7" borderId="45" xfId="0" applyNumberFormat="1" applyFont="1" applyFill="1" applyBorder="1" applyAlignment="1" applyProtection="1">
      <alignment horizontal="center" vertical="top" wrapText="1"/>
    </xf>
    <xf numFmtId="0" fontId="0" fillId="7" borderId="49" xfId="0" applyFill="1" applyBorder="1" applyAlignment="1" applyProtection="1">
      <alignment horizontal="left" vertical="top" wrapText="1"/>
    </xf>
    <xf numFmtId="0" fontId="0" fillId="7" borderId="47" xfId="0" applyFill="1" applyBorder="1" applyAlignment="1" applyProtection="1">
      <alignment horizontal="left" vertical="top" wrapText="1"/>
    </xf>
    <xf numFmtId="0" fontId="0" fillId="7" borderId="44" xfId="0" applyFill="1" applyBorder="1" applyAlignment="1" applyProtection="1">
      <alignment horizontal="left" vertical="top" wrapText="1"/>
    </xf>
    <xf numFmtId="0" fontId="0" fillId="7" borderId="50" xfId="0" applyNumberFormat="1" applyFill="1" applyBorder="1" applyAlignment="1" applyProtection="1">
      <alignment horizontal="center" vertical="top" wrapText="1"/>
    </xf>
    <xf numFmtId="0" fontId="0" fillId="7" borderId="11" xfId="0" applyNumberFormat="1" applyFill="1" applyBorder="1" applyAlignment="1" applyProtection="1">
      <alignment horizontal="center" vertical="top" wrapText="1"/>
    </xf>
    <xf numFmtId="0" fontId="0" fillId="7" borderId="45" xfId="0" applyNumberFormat="1" applyFill="1" applyBorder="1" applyAlignment="1" applyProtection="1">
      <alignment horizontal="center" vertical="top" wrapText="1"/>
    </xf>
    <xf numFmtId="0" fontId="37" fillId="7" borderId="50" xfId="0" applyFont="1" applyFill="1" applyBorder="1" applyAlignment="1" applyProtection="1">
      <alignment horizontal="left" vertical="top" wrapText="1"/>
    </xf>
    <xf numFmtId="0" fontId="37" fillId="7" borderId="11" xfId="0" applyFont="1" applyFill="1" applyBorder="1" applyAlignment="1" applyProtection="1">
      <alignment horizontal="left" vertical="top"/>
    </xf>
    <xf numFmtId="0" fontId="37" fillId="7" borderId="45" xfId="0" applyFont="1" applyFill="1" applyBorder="1" applyAlignment="1" applyProtection="1">
      <alignment horizontal="left" vertical="top"/>
    </xf>
    <xf numFmtId="0" fontId="17" fillId="7" borderId="49" xfId="0" applyFont="1" applyFill="1" applyBorder="1" applyAlignment="1" applyProtection="1">
      <alignment horizontal="left" vertical="top" wrapText="1"/>
    </xf>
    <xf numFmtId="0" fontId="17" fillId="7" borderId="44" xfId="0" applyFont="1" applyFill="1" applyBorder="1" applyAlignment="1" applyProtection="1">
      <alignment horizontal="left" vertical="top" wrapText="1"/>
    </xf>
    <xf numFmtId="0" fontId="29" fillId="7" borderId="50" xfId="0" applyFont="1" applyFill="1" applyBorder="1" applyAlignment="1" applyProtection="1">
      <alignment horizontal="left" vertical="top" wrapText="1"/>
    </xf>
    <xf numFmtId="0" fontId="29" fillId="7" borderId="45" xfId="0" applyFont="1" applyFill="1" applyBorder="1" applyAlignment="1" applyProtection="1">
      <alignment horizontal="left" vertical="top" wrapText="1"/>
    </xf>
    <xf numFmtId="0" fontId="17" fillId="7" borderId="50" xfId="0" applyNumberFormat="1" applyFont="1" applyFill="1" applyBorder="1" applyAlignment="1" applyProtection="1">
      <alignment horizontal="center" vertical="top"/>
    </xf>
    <xf numFmtId="0" fontId="17" fillId="7" borderId="45" xfId="0" applyNumberFormat="1" applyFont="1" applyFill="1" applyBorder="1" applyAlignment="1" applyProtection="1">
      <alignment horizontal="center" vertical="top"/>
    </xf>
    <xf numFmtId="0" fontId="2" fillId="0" borderId="2" xfId="1" applyFont="1" applyFill="1" applyBorder="1" applyAlignment="1">
      <alignment horizontal="left" vertical="center" wrapText="1"/>
    </xf>
    <xf numFmtId="0" fontId="2" fillId="0" borderId="3" xfId="1" applyFont="1" applyFill="1" applyBorder="1" applyAlignment="1">
      <alignment horizontal="left" vertical="center" wrapText="1"/>
    </xf>
    <xf numFmtId="0" fontId="6" fillId="0" borderId="0" xfId="1" applyFont="1" applyAlignment="1">
      <alignment horizontal="left" vertical="top" wrapText="1"/>
    </xf>
    <xf numFmtId="0" fontId="17" fillId="0" borderId="10" xfId="1" applyFont="1" applyBorder="1" applyAlignment="1">
      <alignment vertical="top" wrapText="1"/>
    </xf>
    <xf numFmtId="0" fontId="3" fillId="6" borderId="30" xfId="0" applyFont="1" applyFill="1" applyBorder="1" applyAlignment="1" applyProtection="1">
      <alignment horizontal="left" vertical="center"/>
      <protection locked="0"/>
    </xf>
    <xf numFmtId="0" fontId="4" fillId="6" borderId="0" xfId="0" applyFont="1" applyFill="1" applyBorder="1" applyAlignment="1" applyProtection="1">
      <alignment vertical="center"/>
      <protection locked="0"/>
    </xf>
    <xf numFmtId="0" fontId="34" fillId="0" borderId="0" xfId="0" applyFont="1" applyAlignment="1" applyProtection="1">
      <alignment horizontal="left" vertical="top" wrapText="1"/>
    </xf>
  </cellXfs>
  <cellStyles count="5">
    <cellStyle name="Hipervínculo" xfId="2" builtinId="8"/>
    <cellStyle name="Moneda" xfId="3" builtinId="4"/>
    <cellStyle name="Normal" xfId="0" builtinId="0"/>
    <cellStyle name="Normal 2" xfId="1"/>
    <cellStyle name="Normal 2 4 2" xfId="4"/>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152400</xdr:rowOff>
    </xdr:from>
    <xdr:to>
      <xdr:col>1</xdr:col>
      <xdr:colOff>1358900</xdr:colOff>
      <xdr:row>2</xdr:row>
      <xdr:rowOff>71967</xdr:rowOff>
    </xdr:to>
    <xdr:pic>
      <xdr:nvPicPr>
        <xdr:cNvPr id="4" name="Imatge 1" descr="Logotip Servei Català de la Salu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 b="-13678"/>
        <a:stretch>
          <a:fillRect/>
        </a:stretch>
      </xdr:blipFill>
      <xdr:spPr bwMode="auto">
        <a:xfrm>
          <a:off x="152400" y="152400"/>
          <a:ext cx="18478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198060</xdr:colOff>
      <xdr:row>29</xdr:row>
      <xdr:rowOff>535215</xdr:rowOff>
    </xdr:from>
    <xdr:to>
      <xdr:col>1</xdr:col>
      <xdr:colOff>2262604</xdr:colOff>
      <xdr:row>29</xdr:row>
      <xdr:rowOff>1306740</xdr:rowOff>
    </xdr:to>
    <xdr:pic>
      <xdr:nvPicPr>
        <xdr:cNvPr id="7" name="Imagen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2810" y="20135548"/>
          <a:ext cx="2064544"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215714</xdr:colOff>
      <xdr:row>18</xdr:row>
      <xdr:rowOff>348825</xdr:rowOff>
    </xdr:from>
    <xdr:to>
      <xdr:col>1</xdr:col>
      <xdr:colOff>6263930</xdr:colOff>
      <xdr:row>18</xdr:row>
      <xdr:rowOff>4038600</xdr:rowOff>
    </xdr:to>
    <xdr:pic>
      <xdr:nvPicPr>
        <xdr:cNvPr id="3" name="Imagen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39664" y="6425775"/>
          <a:ext cx="6048216" cy="3689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127001</xdr:colOff>
      <xdr:row>23</xdr:row>
      <xdr:rowOff>455085</xdr:rowOff>
    </xdr:from>
    <xdr:to>
      <xdr:col>1</xdr:col>
      <xdr:colOff>6381751</xdr:colOff>
      <xdr:row>23</xdr:row>
      <xdr:rowOff>4880745</xdr:rowOff>
    </xdr:to>
    <xdr:pic>
      <xdr:nvPicPr>
        <xdr:cNvPr id="5" name="Imagen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48834" y="13324418"/>
          <a:ext cx="6254750" cy="4425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575930</xdr:colOff>
      <xdr:row>32</xdr:row>
      <xdr:rowOff>39737</xdr:rowOff>
    </xdr:from>
    <xdr:to>
      <xdr:col>8</xdr:col>
      <xdr:colOff>1306829</xdr:colOff>
      <xdr:row>40</xdr:row>
      <xdr:rowOff>488454</xdr:rowOff>
    </xdr:to>
    <xdr:grpSp>
      <xdr:nvGrpSpPr>
        <xdr:cNvPr id="31" name="Grupo 30"/>
        <xdr:cNvGrpSpPr/>
      </xdr:nvGrpSpPr>
      <xdr:grpSpPr>
        <a:xfrm>
          <a:off x="575930" y="16882178"/>
          <a:ext cx="16452752" cy="6455070"/>
          <a:chOff x="0" y="20340410"/>
          <a:chExt cx="18949626" cy="6406172"/>
        </a:xfrm>
      </xdr:grpSpPr>
      <xdr:grpSp>
        <xdr:nvGrpSpPr>
          <xdr:cNvPr id="32" name="Grupo 31"/>
          <xdr:cNvGrpSpPr/>
        </xdr:nvGrpSpPr>
        <xdr:grpSpPr>
          <a:xfrm>
            <a:off x="0" y="20340410"/>
            <a:ext cx="18949626" cy="6406172"/>
            <a:chOff x="0" y="18655396"/>
            <a:chExt cx="18974572" cy="6428851"/>
          </a:xfrm>
        </xdr:grpSpPr>
        <xdr:pic>
          <xdr:nvPicPr>
            <xdr:cNvPr id="36" name="Imagen 35"/>
            <xdr:cNvPicPr>
              <a:picLocks noChangeAspect="1"/>
            </xdr:cNvPicPr>
          </xdr:nvPicPr>
          <xdr:blipFill rotWithShape="1">
            <a:blip xmlns:r="http://schemas.openxmlformats.org/officeDocument/2006/relationships" r:embed="rId1"/>
            <a:srcRect t="3615"/>
            <a:stretch/>
          </xdr:blipFill>
          <xdr:spPr>
            <a:xfrm>
              <a:off x="0" y="18655396"/>
              <a:ext cx="18974572" cy="6428851"/>
            </a:xfrm>
            <a:prstGeom prst="rect">
              <a:avLst/>
            </a:prstGeom>
          </xdr:spPr>
        </xdr:pic>
        <xdr:sp macro="" textlink="">
          <xdr:nvSpPr>
            <xdr:cNvPr id="37" name="CuadroTexto 2"/>
            <xdr:cNvSpPr txBox="1"/>
          </xdr:nvSpPr>
          <xdr:spPr>
            <a:xfrm>
              <a:off x="9439489" y="21499034"/>
              <a:ext cx="666802" cy="360419"/>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1</a:t>
              </a:r>
              <a:endParaRPr lang="es-ES" sz="2000">
                <a:solidFill>
                  <a:schemeClr val="bg1"/>
                </a:solidFill>
                <a:latin typeface="Arial Black" panose="020B0A04020102020204" pitchFamily="34" charset="0"/>
              </a:endParaRPr>
            </a:p>
          </xdr:txBody>
        </xdr:sp>
        <xdr:sp macro="" textlink="">
          <xdr:nvSpPr>
            <xdr:cNvPr id="38" name="CuadroTexto 3"/>
            <xdr:cNvSpPr txBox="1"/>
          </xdr:nvSpPr>
          <xdr:spPr>
            <a:xfrm>
              <a:off x="6647099" y="20585818"/>
              <a:ext cx="594077" cy="407717"/>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2</a:t>
              </a:r>
              <a:endParaRPr lang="es-ES" sz="2000">
                <a:solidFill>
                  <a:schemeClr val="bg1"/>
                </a:solidFill>
                <a:latin typeface="Arial Black" panose="020B0A04020102020204" pitchFamily="34" charset="0"/>
              </a:endParaRPr>
            </a:p>
          </xdr:txBody>
        </xdr:sp>
        <xdr:sp macro="" textlink="">
          <xdr:nvSpPr>
            <xdr:cNvPr id="39" name="CuadroTexto 5"/>
            <xdr:cNvSpPr txBox="1"/>
          </xdr:nvSpPr>
          <xdr:spPr>
            <a:xfrm>
              <a:off x="9446177" y="20010206"/>
              <a:ext cx="636259" cy="407718"/>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2000">
                  <a:solidFill>
                    <a:schemeClr val="bg1"/>
                  </a:solidFill>
                  <a:latin typeface="Arial Black" panose="020B0A04020102020204" pitchFamily="34" charset="0"/>
                </a:rPr>
                <a:t>6</a:t>
              </a:r>
            </a:p>
          </xdr:txBody>
        </xdr:sp>
        <xdr:sp macro="" textlink="">
          <xdr:nvSpPr>
            <xdr:cNvPr id="40" name="CuadroTexto 6"/>
            <xdr:cNvSpPr txBox="1"/>
          </xdr:nvSpPr>
          <xdr:spPr>
            <a:xfrm>
              <a:off x="12403290" y="19401658"/>
              <a:ext cx="636259" cy="407716"/>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4</a:t>
              </a:r>
              <a:endParaRPr lang="es-ES" sz="2000">
                <a:solidFill>
                  <a:schemeClr val="bg1"/>
                </a:solidFill>
                <a:latin typeface="Arial Black" panose="020B0A04020102020204" pitchFamily="34" charset="0"/>
              </a:endParaRPr>
            </a:p>
          </xdr:txBody>
        </xdr:sp>
        <xdr:sp macro="" textlink="">
          <xdr:nvSpPr>
            <xdr:cNvPr id="41" name="CuadroTexto 7"/>
            <xdr:cNvSpPr txBox="1"/>
          </xdr:nvSpPr>
          <xdr:spPr>
            <a:xfrm>
              <a:off x="6654713" y="21388435"/>
              <a:ext cx="565502" cy="407717"/>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3</a:t>
              </a:r>
              <a:endParaRPr lang="es-ES" sz="2000">
                <a:solidFill>
                  <a:schemeClr val="bg1"/>
                </a:solidFill>
                <a:latin typeface="Arial Black" panose="020B0A04020102020204" pitchFamily="34" charset="0"/>
              </a:endParaRPr>
            </a:p>
          </xdr:txBody>
        </xdr:sp>
        <xdr:sp macro="" textlink="">
          <xdr:nvSpPr>
            <xdr:cNvPr id="42" name="CuadroTexto 8"/>
            <xdr:cNvSpPr txBox="1"/>
          </xdr:nvSpPr>
          <xdr:spPr>
            <a:xfrm>
              <a:off x="2219510" y="22239704"/>
              <a:ext cx="636259" cy="407717"/>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23</a:t>
              </a:r>
              <a:endParaRPr lang="es-ES" sz="2000">
                <a:solidFill>
                  <a:schemeClr val="bg1"/>
                </a:solidFill>
                <a:latin typeface="Arial Black" panose="020B0A04020102020204" pitchFamily="34" charset="0"/>
              </a:endParaRPr>
            </a:p>
          </xdr:txBody>
        </xdr:sp>
        <xdr:sp macro="" textlink="">
          <xdr:nvSpPr>
            <xdr:cNvPr id="43" name="CuadroTexto 9"/>
            <xdr:cNvSpPr txBox="1"/>
          </xdr:nvSpPr>
          <xdr:spPr>
            <a:xfrm>
              <a:off x="6647611" y="19931048"/>
              <a:ext cx="603602" cy="407718"/>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7</a:t>
              </a:r>
              <a:endParaRPr lang="es-ES" sz="2000">
                <a:solidFill>
                  <a:schemeClr val="bg1"/>
                </a:solidFill>
                <a:latin typeface="Arial Black" panose="020B0A04020102020204" pitchFamily="34" charset="0"/>
              </a:endParaRPr>
            </a:p>
          </xdr:txBody>
        </xdr:sp>
        <xdr:sp macro="" textlink="">
          <xdr:nvSpPr>
            <xdr:cNvPr id="44" name="CuadroTexto 10"/>
            <xdr:cNvSpPr txBox="1"/>
          </xdr:nvSpPr>
          <xdr:spPr>
            <a:xfrm>
              <a:off x="6169267" y="22528835"/>
              <a:ext cx="483859" cy="407717"/>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8</a:t>
              </a:r>
              <a:endParaRPr lang="es-ES" sz="2000">
                <a:solidFill>
                  <a:schemeClr val="bg1"/>
                </a:solidFill>
                <a:latin typeface="Arial Black" panose="020B0A04020102020204" pitchFamily="34" charset="0"/>
              </a:endParaRPr>
            </a:p>
          </xdr:txBody>
        </xdr:sp>
        <xdr:sp macro="" textlink="">
          <xdr:nvSpPr>
            <xdr:cNvPr id="45" name="CuadroTexto 11"/>
            <xdr:cNvSpPr txBox="1"/>
          </xdr:nvSpPr>
          <xdr:spPr>
            <a:xfrm>
              <a:off x="6646856" y="22534677"/>
              <a:ext cx="632177" cy="407717"/>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2000">
                  <a:solidFill>
                    <a:schemeClr val="bg1"/>
                  </a:solidFill>
                  <a:latin typeface="Arial Black" panose="020B0A04020102020204" pitchFamily="34" charset="0"/>
                </a:rPr>
                <a:t>9</a:t>
              </a:r>
            </a:p>
          </xdr:txBody>
        </xdr:sp>
        <xdr:sp macro="" textlink="">
          <xdr:nvSpPr>
            <xdr:cNvPr id="46" name="CuadroTexto 12"/>
            <xdr:cNvSpPr txBox="1"/>
          </xdr:nvSpPr>
          <xdr:spPr>
            <a:xfrm>
              <a:off x="11538082" y="19395271"/>
              <a:ext cx="773053" cy="407716"/>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10</a:t>
              </a:r>
              <a:endParaRPr lang="es-ES" sz="2000">
                <a:solidFill>
                  <a:schemeClr val="bg1"/>
                </a:solidFill>
                <a:latin typeface="Arial Black" panose="020B0A04020102020204" pitchFamily="34" charset="0"/>
              </a:endParaRPr>
            </a:p>
          </xdr:txBody>
        </xdr:sp>
        <xdr:sp macro="" textlink="">
          <xdr:nvSpPr>
            <xdr:cNvPr id="47" name="CuadroTexto 15"/>
            <xdr:cNvSpPr txBox="1"/>
          </xdr:nvSpPr>
          <xdr:spPr>
            <a:xfrm>
              <a:off x="15592014" y="21833894"/>
              <a:ext cx="773053" cy="407717"/>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14</a:t>
              </a:r>
              <a:endParaRPr lang="es-ES" sz="2000">
                <a:solidFill>
                  <a:schemeClr val="bg1"/>
                </a:solidFill>
                <a:latin typeface="Arial Black" panose="020B0A04020102020204" pitchFamily="34" charset="0"/>
              </a:endParaRPr>
            </a:p>
          </xdr:txBody>
        </xdr:sp>
        <xdr:sp macro="" textlink="">
          <xdr:nvSpPr>
            <xdr:cNvPr id="48" name="CuadroTexto 16"/>
            <xdr:cNvSpPr txBox="1"/>
          </xdr:nvSpPr>
          <xdr:spPr>
            <a:xfrm>
              <a:off x="16419149" y="21833895"/>
              <a:ext cx="773054" cy="407717"/>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15</a:t>
              </a:r>
              <a:endParaRPr lang="es-ES" sz="2000">
                <a:solidFill>
                  <a:schemeClr val="bg1"/>
                </a:solidFill>
                <a:latin typeface="Arial Black" panose="020B0A04020102020204" pitchFamily="34" charset="0"/>
              </a:endParaRPr>
            </a:p>
          </xdr:txBody>
        </xdr:sp>
        <xdr:sp macro="" textlink="">
          <xdr:nvSpPr>
            <xdr:cNvPr id="49" name="CuadroTexto 17"/>
            <xdr:cNvSpPr txBox="1"/>
          </xdr:nvSpPr>
          <xdr:spPr>
            <a:xfrm>
              <a:off x="17230380" y="21833894"/>
              <a:ext cx="773053" cy="407717"/>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16</a:t>
              </a:r>
              <a:endParaRPr lang="es-ES" sz="2000">
                <a:solidFill>
                  <a:schemeClr val="bg1"/>
                </a:solidFill>
                <a:latin typeface="Arial Black" panose="020B0A04020102020204" pitchFamily="34" charset="0"/>
              </a:endParaRPr>
            </a:p>
          </xdr:txBody>
        </xdr:sp>
        <xdr:sp macro="" textlink="">
          <xdr:nvSpPr>
            <xdr:cNvPr id="50" name="CuadroTexto 18"/>
            <xdr:cNvSpPr txBox="1"/>
          </xdr:nvSpPr>
          <xdr:spPr>
            <a:xfrm>
              <a:off x="14860318" y="21863107"/>
              <a:ext cx="773053" cy="407717"/>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13</a:t>
              </a:r>
              <a:endParaRPr lang="es-ES" sz="2000">
                <a:solidFill>
                  <a:schemeClr val="bg1"/>
                </a:solidFill>
                <a:latin typeface="Arial Black" panose="020B0A04020102020204" pitchFamily="34" charset="0"/>
              </a:endParaRPr>
            </a:p>
          </xdr:txBody>
        </xdr:sp>
        <xdr:sp macro="" textlink="">
          <xdr:nvSpPr>
            <xdr:cNvPr id="51" name="CuadroTexto 19"/>
            <xdr:cNvSpPr txBox="1"/>
          </xdr:nvSpPr>
          <xdr:spPr>
            <a:xfrm>
              <a:off x="14869861" y="22316887"/>
              <a:ext cx="773053" cy="407717"/>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17</a:t>
              </a:r>
              <a:endParaRPr lang="es-ES" sz="2000">
                <a:solidFill>
                  <a:schemeClr val="bg1"/>
                </a:solidFill>
                <a:latin typeface="Arial Black" panose="020B0A04020102020204" pitchFamily="34" charset="0"/>
              </a:endParaRPr>
            </a:p>
          </xdr:txBody>
        </xdr:sp>
        <xdr:sp macro="" textlink="">
          <xdr:nvSpPr>
            <xdr:cNvPr id="52" name="CuadroTexto 20"/>
            <xdr:cNvSpPr txBox="1"/>
          </xdr:nvSpPr>
          <xdr:spPr>
            <a:xfrm>
              <a:off x="15611101" y="22254566"/>
              <a:ext cx="773053" cy="407717"/>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18</a:t>
              </a:r>
              <a:endParaRPr lang="es-ES" sz="2000">
                <a:solidFill>
                  <a:schemeClr val="bg1"/>
                </a:solidFill>
                <a:latin typeface="Arial Black" panose="020B0A04020102020204" pitchFamily="34" charset="0"/>
              </a:endParaRPr>
            </a:p>
          </xdr:txBody>
        </xdr:sp>
        <xdr:sp macro="" textlink="">
          <xdr:nvSpPr>
            <xdr:cNvPr id="53" name="CuadroTexto 21"/>
            <xdr:cNvSpPr txBox="1"/>
          </xdr:nvSpPr>
          <xdr:spPr>
            <a:xfrm>
              <a:off x="16400061" y="22270147"/>
              <a:ext cx="773054" cy="407717"/>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19</a:t>
              </a:r>
              <a:endParaRPr lang="es-ES" sz="2000">
                <a:solidFill>
                  <a:schemeClr val="bg1"/>
                </a:solidFill>
                <a:latin typeface="Arial Black" panose="020B0A04020102020204" pitchFamily="34" charset="0"/>
              </a:endParaRPr>
            </a:p>
          </xdr:txBody>
        </xdr:sp>
        <xdr:sp macro="" textlink="">
          <xdr:nvSpPr>
            <xdr:cNvPr id="54" name="CuadroTexto 22"/>
            <xdr:cNvSpPr txBox="1"/>
          </xdr:nvSpPr>
          <xdr:spPr>
            <a:xfrm>
              <a:off x="17173115" y="22314940"/>
              <a:ext cx="773053" cy="407717"/>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20</a:t>
              </a:r>
              <a:endParaRPr lang="es-ES" sz="2000">
                <a:solidFill>
                  <a:schemeClr val="bg1"/>
                </a:solidFill>
                <a:latin typeface="Arial Black" panose="020B0A04020102020204" pitchFamily="34" charset="0"/>
              </a:endParaRPr>
            </a:p>
          </xdr:txBody>
        </xdr:sp>
        <xdr:sp macro="" textlink="">
          <xdr:nvSpPr>
            <xdr:cNvPr id="55" name="CuadroTexto 27"/>
            <xdr:cNvSpPr txBox="1"/>
          </xdr:nvSpPr>
          <xdr:spPr>
            <a:xfrm>
              <a:off x="17931804" y="22177433"/>
              <a:ext cx="773052" cy="407717"/>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11</a:t>
              </a:r>
              <a:endParaRPr lang="es-ES" sz="2000">
                <a:solidFill>
                  <a:schemeClr val="bg1"/>
                </a:solidFill>
                <a:latin typeface="Arial Black" panose="020B0A04020102020204" pitchFamily="34" charset="0"/>
              </a:endParaRPr>
            </a:p>
          </xdr:txBody>
        </xdr:sp>
        <xdr:sp macro="" textlink="">
          <xdr:nvSpPr>
            <xdr:cNvPr id="56" name="CuadroTexto 28"/>
            <xdr:cNvSpPr txBox="1"/>
          </xdr:nvSpPr>
          <xdr:spPr>
            <a:xfrm>
              <a:off x="17924041" y="23302601"/>
              <a:ext cx="773052" cy="407717"/>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12</a:t>
              </a:r>
              <a:endParaRPr lang="es-ES" sz="2000">
                <a:solidFill>
                  <a:schemeClr val="bg1"/>
                </a:solidFill>
                <a:latin typeface="Arial Black" panose="020B0A04020102020204" pitchFamily="34" charset="0"/>
              </a:endParaRPr>
            </a:p>
          </xdr:txBody>
        </xdr:sp>
        <xdr:sp macro="" textlink="">
          <xdr:nvSpPr>
            <xdr:cNvPr id="57" name="CuadroTexto 23"/>
            <xdr:cNvSpPr txBox="1"/>
          </xdr:nvSpPr>
          <xdr:spPr>
            <a:xfrm>
              <a:off x="10704191" y="19373594"/>
              <a:ext cx="657773" cy="407715"/>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28</a:t>
              </a:r>
              <a:endParaRPr lang="es-ES" sz="2000">
                <a:solidFill>
                  <a:schemeClr val="bg1"/>
                </a:solidFill>
                <a:latin typeface="Arial Black" panose="020B0A04020102020204" pitchFamily="34" charset="0"/>
              </a:endParaRPr>
            </a:p>
          </xdr:txBody>
        </xdr:sp>
        <xdr:sp macro="" textlink="">
          <xdr:nvSpPr>
            <xdr:cNvPr id="58" name="CuadroTexto 22"/>
            <xdr:cNvSpPr txBox="1"/>
          </xdr:nvSpPr>
          <xdr:spPr>
            <a:xfrm>
              <a:off x="15675429" y="22710326"/>
              <a:ext cx="773053" cy="407717"/>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21</a:t>
              </a:r>
              <a:endParaRPr lang="es-ES" sz="2000">
                <a:solidFill>
                  <a:schemeClr val="bg1"/>
                </a:solidFill>
                <a:latin typeface="Arial Black" panose="020B0A04020102020204" pitchFamily="34" charset="0"/>
              </a:endParaRPr>
            </a:p>
          </xdr:txBody>
        </xdr:sp>
        <xdr:sp macro="" textlink="">
          <xdr:nvSpPr>
            <xdr:cNvPr id="59" name="CuadroTexto 22"/>
            <xdr:cNvSpPr txBox="1"/>
          </xdr:nvSpPr>
          <xdr:spPr>
            <a:xfrm>
              <a:off x="4857750" y="21812254"/>
              <a:ext cx="773053" cy="407717"/>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24</a:t>
              </a:r>
              <a:endParaRPr lang="es-ES" sz="2000">
                <a:solidFill>
                  <a:schemeClr val="bg1"/>
                </a:solidFill>
                <a:latin typeface="Arial Black" panose="020B0A04020102020204" pitchFamily="34" charset="0"/>
              </a:endParaRPr>
            </a:p>
          </xdr:txBody>
        </xdr:sp>
        <xdr:sp macro="" textlink="">
          <xdr:nvSpPr>
            <xdr:cNvPr id="60" name="CuadroTexto 22"/>
            <xdr:cNvSpPr txBox="1"/>
          </xdr:nvSpPr>
          <xdr:spPr>
            <a:xfrm>
              <a:off x="9334499" y="24411219"/>
              <a:ext cx="773053" cy="407716"/>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25</a:t>
              </a:r>
              <a:endParaRPr lang="es-ES" sz="2000">
                <a:solidFill>
                  <a:schemeClr val="bg1"/>
                </a:solidFill>
                <a:latin typeface="Arial Black" panose="020B0A04020102020204" pitchFamily="34" charset="0"/>
              </a:endParaRPr>
            </a:p>
          </xdr:txBody>
        </xdr:sp>
        <xdr:sp macro="" textlink="">
          <xdr:nvSpPr>
            <xdr:cNvPr id="61" name="CuadroTexto 22"/>
            <xdr:cNvSpPr txBox="1"/>
          </xdr:nvSpPr>
          <xdr:spPr>
            <a:xfrm>
              <a:off x="13090071" y="19403789"/>
              <a:ext cx="721179" cy="407716"/>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26</a:t>
              </a:r>
              <a:endParaRPr lang="es-ES" sz="2000">
                <a:solidFill>
                  <a:schemeClr val="bg1"/>
                </a:solidFill>
                <a:latin typeface="Arial Black" panose="020B0A04020102020204" pitchFamily="34" charset="0"/>
              </a:endParaRPr>
            </a:p>
          </xdr:txBody>
        </xdr:sp>
        <xdr:sp macro="" textlink="">
          <xdr:nvSpPr>
            <xdr:cNvPr id="62" name="CuadroTexto 22"/>
            <xdr:cNvSpPr txBox="1"/>
          </xdr:nvSpPr>
          <xdr:spPr>
            <a:xfrm>
              <a:off x="3809999" y="23730858"/>
              <a:ext cx="773053" cy="407717"/>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27</a:t>
              </a:r>
              <a:endParaRPr lang="es-ES" sz="2000">
                <a:solidFill>
                  <a:schemeClr val="bg1"/>
                </a:solidFill>
                <a:latin typeface="Arial Black" panose="020B0A04020102020204" pitchFamily="34" charset="0"/>
              </a:endParaRPr>
            </a:p>
          </xdr:txBody>
        </xdr:sp>
      </xdr:grpSp>
      <xdr:sp macro="" textlink="">
        <xdr:nvSpPr>
          <xdr:cNvPr id="33" name="CuadroTexto 32"/>
          <xdr:cNvSpPr txBox="1"/>
        </xdr:nvSpPr>
        <xdr:spPr>
          <a:xfrm>
            <a:off x="1387927" y="24937357"/>
            <a:ext cx="1950359" cy="310696"/>
          </a:xfrm>
          <a:prstGeom prst="rect">
            <a:avLst/>
          </a:prstGeom>
          <a:solidFill>
            <a:srgbClr val="D9FFEA"/>
          </a:solidFill>
          <a:ln w="2857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200">
                <a:solidFill>
                  <a:srgbClr val="00B050"/>
                </a:solidFill>
                <a:latin typeface="Arial Black" panose="020B0A04020102020204" pitchFamily="34" charset="0"/>
              </a:rPr>
              <a:t>LAB ANDROLOGIA</a:t>
            </a:r>
          </a:p>
        </xdr:txBody>
      </xdr:sp>
      <xdr:sp macro="" textlink="">
        <xdr:nvSpPr>
          <xdr:cNvPr id="34" name="CuadroTexto 33"/>
          <xdr:cNvSpPr txBox="1"/>
        </xdr:nvSpPr>
        <xdr:spPr>
          <a:xfrm>
            <a:off x="6413500" y="24937357"/>
            <a:ext cx="2032000" cy="310697"/>
          </a:xfrm>
          <a:prstGeom prst="rect">
            <a:avLst/>
          </a:prstGeom>
          <a:solidFill>
            <a:srgbClr val="D9FFEA"/>
          </a:solidFill>
          <a:ln w="2857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200">
                <a:solidFill>
                  <a:srgbClr val="00B050"/>
                </a:solidFill>
                <a:latin typeface="Arial Black" panose="020B0A04020102020204" pitchFamily="34" charset="0"/>
              </a:rPr>
              <a:t>LAB EMBRIOLOGIA</a:t>
            </a:r>
          </a:p>
        </xdr:txBody>
      </xdr:sp>
      <xdr:sp macro="" textlink="">
        <xdr:nvSpPr>
          <xdr:cNvPr id="35" name="CuadroTexto 34"/>
          <xdr:cNvSpPr txBox="1"/>
        </xdr:nvSpPr>
        <xdr:spPr>
          <a:xfrm>
            <a:off x="11938001" y="24950964"/>
            <a:ext cx="2050142" cy="269875"/>
          </a:xfrm>
          <a:prstGeom prst="rect">
            <a:avLst/>
          </a:prstGeom>
          <a:solidFill>
            <a:srgbClr val="D9FFEA"/>
          </a:solidFill>
          <a:ln w="28575" cmpd="sng">
            <a:solidFill>
              <a:srgbClr val="00B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ES" sz="1200">
                <a:solidFill>
                  <a:srgbClr val="00B050"/>
                </a:solidFill>
                <a:latin typeface="Arial Black" panose="020B0A04020102020204" pitchFamily="34" charset="0"/>
              </a:rPr>
              <a:t>LAB CRIOBIOLOGIA</a:t>
            </a:r>
          </a:p>
        </xdr:txBody>
      </xdr:sp>
    </xdr:grpSp>
    <xdr:clientData/>
  </xdr:twoCellAnchor>
  <xdr:twoCellAnchor>
    <xdr:from>
      <xdr:col>5</xdr:col>
      <xdr:colOff>3480955</xdr:colOff>
      <xdr:row>33</xdr:row>
      <xdr:rowOff>502227</xdr:rowOff>
    </xdr:from>
    <xdr:to>
      <xdr:col>6</xdr:col>
      <xdr:colOff>46605</xdr:colOff>
      <xdr:row>34</xdr:row>
      <xdr:rowOff>163824</xdr:rowOff>
    </xdr:to>
    <xdr:sp macro="" textlink="">
      <xdr:nvSpPr>
        <xdr:cNvPr id="63" name="CuadroTexto 6"/>
        <xdr:cNvSpPr txBox="1"/>
      </xdr:nvSpPr>
      <xdr:spPr>
        <a:xfrm>
          <a:off x="12009005" y="21044477"/>
          <a:ext cx="45450" cy="410897"/>
        </a:xfrm>
        <a:prstGeom prst="rect">
          <a:avLst/>
        </a:prstGeom>
        <a:solidFill>
          <a:srgbClr val="FF0000"/>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ES" sz="1800">
              <a:solidFill>
                <a:schemeClr val="bg1"/>
              </a:solidFill>
              <a:latin typeface="Arial Black" panose="020B0A04020102020204" pitchFamily="34" charset="0"/>
            </a:rPr>
            <a:t>5</a:t>
          </a:r>
          <a:endParaRPr lang="es-ES" sz="2000">
            <a:solidFill>
              <a:schemeClr val="bg1"/>
            </a:solidFill>
            <a:latin typeface="Arial Black" panose="020B0A04020102020204" pitchFamily="34" charset="0"/>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abSelected="1" zoomScale="90" zoomScaleNormal="90" workbookViewId="0">
      <selection activeCell="C7" sqref="C7"/>
    </sheetView>
  </sheetViews>
  <sheetFormatPr baseColWidth="10" defaultColWidth="9.28515625" defaultRowHeight="15" x14ac:dyDescent="0.25"/>
  <cols>
    <col min="2" max="2" width="42.5703125" customWidth="1"/>
    <col min="3" max="3" width="13.28515625" style="4" bestFit="1" customWidth="1"/>
    <col min="4" max="4" width="64.28515625" customWidth="1"/>
    <col min="5" max="5" width="21.28515625" customWidth="1"/>
    <col min="6" max="6" width="39.5703125" customWidth="1"/>
    <col min="7" max="7" width="15" customWidth="1"/>
    <col min="8" max="8" width="23.42578125" style="4" customWidth="1"/>
    <col min="9" max="9" width="11.42578125" style="3" customWidth="1"/>
    <col min="10" max="256" width="11.42578125" customWidth="1"/>
  </cols>
  <sheetData>
    <row r="1" spans="1:10" s="7" customFormat="1" ht="14.25" customHeight="1" x14ac:dyDescent="0.2">
      <c r="A1" s="5"/>
      <c r="B1" s="225" t="s">
        <v>21</v>
      </c>
      <c r="C1" s="226" t="s">
        <v>223</v>
      </c>
      <c r="D1" s="229" t="s">
        <v>222</v>
      </c>
      <c r="E1" s="6" t="s">
        <v>0</v>
      </c>
      <c r="F1" s="280" t="s">
        <v>22</v>
      </c>
      <c r="H1" s="8"/>
      <c r="I1" s="8"/>
    </row>
    <row r="2" spans="1:10" s="7" customFormat="1" ht="14.25" customHeight="1" x14ac:dyDescent="0.2">
      <c r="A2" s="5"/>
      <c r="B2" s="225"/>
      <c r="C2" s="227"/>
      <c r="D2" s="227"/>
      <c r="E2" s="6" t="s">
        <v>1</v>
      </c>
      <c r="F2" s="280" t="s">
        <v>23</v>
      </c>
      <c r="H2" s="8"/>
      <c r="I2" s="8"/>
    </row>
    <row r="3" spans="1:10" s="7" customFormat="1" ht="14.25" customHeight="1" x14ac:dyDescent="0.2">
      <c r="A3" s="5"/>
      <c r="B3" s="225"/>
      <c r="C3" s="228"/>
      <c r="D3" s="228"/>
      <c r="E3" s="6" t="s">
        <v>2</v>
      </c>
      <c r="F3" s="280" t="s">
        <v>24</v>
      </c>
      <c r="H3" s="8"/>
      <c r="I3" s="8"/>
    </row>
    <row r="4" spans="1:10" s="7" customFormat="1" ht="12.75" x14ac:dyDescent="0.2">
      <c r="A4" s="9"/>
    </row>
    <row r="5" spans="1:10" s="13" customFormat="1" ht="30" customHeight="1" x14ac:dyDescent="0.2">
      <c r="A5" s="10" t="s">
        <v>25</v>
      </c>
      <c r="B5" s="10" t="s">
        <v>26</v>
      </c>
      <c r="C5" s="10" t="s">
        <v>18</v>
      </c>
      <c r="D5" s="10" t="s">
        <v>19</v>
      </c>
      <c r="E5" s="11" t="s">
        <v>20</v>
      </c>
      <c r="F5" s="12" t="s">
        <v>27</v>
      </c>
      <c r="G5" s="7"/>
    </row>
    <row r="6" spans="1:10" s="14" customFormat="1" ht="20.100000000000001" customHeight="1" x14ac:dyDescent="0.2">
      <c r="A6" s="55" t="s">
        <v>28</v>
      </c>
      <c r="B6" s="70" t="s">
        <v>44</v>
      </c>
      <c r="C6" s="74">
        <v>2190050700</v>
      </c>
      <c r="D6" s="75" t="s">
        <v>45</v>
      </c>
      <c r="E6" s="26">
        <v>1</v>
      </c>
      <c r="F6" s="281" t="s">
        <v>29</v>
      </c>
    </row>
    <row r="7" spans="1:10" s="14" customFormat="1" ht="20.100000000000001" customHeight="1" x14ac:dyDescent="0.2">
      <c r="A7" s="55" t="s">
        <v>149</v>
      </c>
      <c r="B7" s="70" t="s">
        <v>220</v>
      </c>
      <c r="C7" s="201">
        <v>2190060100</v>
      </c>
      <c r="D7" s="200" t="s">
        <v>195</v>
      </c>
      <c r="E7" s="26">
        <v>1</v>
      </c>
      <c r="F7" s="281" t="s">
        <v>29</v>
      </c>
    </row>
    <row r="8" spans="1:10" s="14" customFormat="1" ht="12" x14ac:dyDescent="0.2">
      <c r="A8" s="15"/>
      <c r="B8" s="16"/>
      <c r="D8" s="51"/>
      <c r="H8" s="52"/>
      <c r="I8" s="52"/>
      <c r="J8" s="52"/>
    </row>
    <row r="9" spans="1:10" s="14" customFormat="1" ht="12" x14ac:dyDescent="0.2">
      <c r="A9" s="13"/>
    </row>
    <row r="10" spans="1:10" s="7" customFormat="1" x14ac:dyDescent="0.25">
      <c r="A10" s="9"/>
      <c r="D10" s="57" t="s">
        <v>30</v>
      </c>
      <c r="G10" s="14"/>
    </row>
    <row r="11" spans="1:10" s="7" customFormat="1" ht="12.75" x14ac:dyDescent="0.2">
      <c r="A11" s="9"/>
      <c r="D11" s="17"/>
    </row>
    <row r="12" spans="1:10" s="7" customFormat="1" ht="12.75" x14ac:dyDescent="0.2">
      <c r="A12" s="9"/>
    </row>
    <row r="13" spans="1:10" s="7" customFormat="1" x14ac:dyDescent="0.25">
      <c r="A13" s="9"/>
      <c r="B13"/>
      <c r="C13"/>
      <c r="D13"/>
    </row>
    <row r="14" spans="1:10" s="7" customFormat="1" x14ac:dyDescent="0.25">
      <c r="A14" s="9"/>
      <c r="B14"/>
      <c r="C14"/>
      <c r="D14"/>
    </row>
    <row r="15" spans="1:10" s="7" customFormat="1" x14ac:dyDescent="0.25">
      <c r="A15" s="9"/>
      <c r="B15"/>
      <c r="C15"/>
      <c r="D15"/>
    </row>
    <row r="16" spans="1:10" s="7" customFormat="1" x14ac:dyDescent="0.25">
      <c r="A16" s="9"/>
      <c r="B16"/>
      <c r="C16"/>
      <c r="D16"/>
    </row>
    <row r="17" spans="1:4" s="7" customFormat="1" x14ac:dyDescent="0.25">
      <c r="A17" s="9"/>
      <c r="B17"/>
      <c r="C17"/>
      <c r="D17"/>
    </row>
    <row r="18" spans="1:4" s="7" customFormat="1" x14ac:dyDescent="0.25">
      <c r="A18" s="9"/>
      <c r="B18"/>
      <c r="C18"/>
      <c r="D18"/>
    </row>
    <row r="19" spans="1:4" s="7" customFormat="1" x14ac:dyDescent="0.25">
      <c r="A19" s="9"/>
      <c r="B19"/>
      <c r="C19"/>
      <c r="D19"/>
    </row>
    <row r="20" spans="1:4" s="7" customFormat="1" x14ac:dyDescent="0.25">
      <c r="A20" s="9"/>
      <c r="B20"/>
    </row>
    <row r="21" spans="1:4" s="7" customFormat="1" x14ac:dyDescent="0.25">
      <c r="A21" s="9"/>
      <c r="B21"/>
    </row>
    <row r="22" spans="1:4" s="7" customFormat="1" x14ac:dyDescent="0.25">
      <c r="A22" s="9"/>
      <c r="B22"/>
    </row>
    <row r="23" spans="1:4" s="7" customFormat="1" x14ac:dyDescent="0.25">
      <c r="A23" s="9"/>
      <c r="B23"/>
    </row>
  </sheetData>
  <sheetProtection algorithmName="SHA-512" hashValue="GUfr1aJmhI13kyOx7vJFNmrS4YlkhGpP1H1CFjoDZqMilShERU1XZfszvF9QqU5iFHIyIJ9/hBVBOCATOglMKw==" saltValue="idTi8MVrvL4F4ui66kY1zQ==" spinCount="100000" sheet="1" objects="1" scenarios="1"/>
  <mergeCells count="3">
    <mergeCell ref="B1:B3"/>
    <mergeCell ref="C1:C3"/>
    <mergeCell ref="D1:D3"/>
  </mergeCells>
  <hyperlinks>
    <hyperlink ref="D10" location="'Llegenda grup de criteri'!A1" display="Anar a la llegenda de grups de criteris a valorar"/>
    <hyperlink ref="C6" location="'2190050700'!A1" display="'2190050700'!A1"/>
    <hyperlink ref="C7" location="'2190060100'!A1" display="'2190060100'!A1"/>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3"/>
  <sheetViews>
    <sheetView zoomScale="85" zoomScaleNormal="85" workbookViewId="0">
      <selection activeCell="B8" sqref="B8:D8"/>
    </sheetView>
  </sheetViews>
  <sheetFormatPr baseColWidth="10" defaultColWidth="9.140625" defaultRowHeight="14.25" x14ac:dyDescent="0.25"/>
  <cols>
    <col min="1" max="1" width="16.85546875" style="41" customWidth="1"/>
    <col min="2" max="2" width="98.42578125" style="101" customWidth="1"/>
    <col min="3" max="3" width="9.28515625" style="102" customWidth="1"/>
    <col min="4" max="4" width="13.42578125" style="103" customWidth="1"/>
    <col min="5" max="5" width="28.7109375" style="105" customWidth="1"/>
    <col min="6" max="6" width="28.7109375" style="106" customWidth="1"/>
    <col min="7" max="155" width="9.140625" style="41"/>
    <col min="156" max="156" width="16.85546875" style="41" customWidth="1"/>
    <col min="157" max="157" width="76.85546875" style="41" customWidth="1"/>
    <col min="158" max="158" width="10.85546875" style="41" customWidth="1"/>
    <col min="159" max="159" width="28.140625" style="41" customWidth="1"/>
    <col min="160" max="192" width="11.42578125" style="41" customWidth="1"/>
    <col min="193" max="253" width="9.140625" style="41"/>
    <col min="254" max="254" width="16.85546875" style="41" customWidth="1"/>
    <col min="255" max="255" width="66.7109375" style="41" customWidth="1"/>
    <col min="256" max="256" width="9.28515625" style="41" customWidth="1"/>
    <col min="257" max="257" width="10.85546875" style="41" customWidth="1"/>
    <col min="258" max="259" width="28.7109375" style="41" customWidth="1"/>
    <col min="260" max="260" width="40.7109375" style="41" customWidth="1"/>
    <col min="261" max="411" width="9.140625" style="41"/>
    <col min="412" max="412" width="16.85546875" style="41" customWidth="1"/>
    <col min="413" max="413" width="76.85546875" style="41" customWidth="1"/>
    <col min="414" max="414" width="10.85546875" style="41" customWidth="1"/>
    <col min="415" max="415" width="28.140625" style="41" customWidth="1"/>
    <col min="416" max="448" width="11.42578125" style="41" customWidth="1"/>
    <col min="449" max="509" width="9.140625" style="41"/>
    <col min="510" max="510" width="16.85546875" style="41" customWidth="1"/>
    <col min="511" max="511" width="66.7109375" style="41" customWidth="1"/>
    <col min="512" max="512" width="9.28515625" style="41" customWidth="1"/>
    <col min="513" max="513" width="10.85546875" style="41" customWidth="1"/>
    <col min="514" max="515" width="28.7109375" style="41" customWidth="1"/>
    <col min="516" max="516" width="40.7109375" style="41" customWidth="1"/>
    <col min="517" max="667" width="9.140625" style="41"/>
    <col min="668" max="668" width="16.85546875" style="41" customWidth="1"/>
    <col min="669" max="669" width="76.85546875" style="41" customWidth="1"/>
    <col min="670" max="670" width="10.85546875" style="41" customWidth="1"/>
    <col min="671" max="671" width="28.140625" style="41" customWidth="1"/>
    <col min="672" max="704" width="11.42578125" style="41" customWidth="1"/>
    <col min="705" max="765" width="9.140625" style="41"/>
    <col min="766" max="766" width="16.85546875" style="41" customWidth="1"/>
    <col min="767" max="767" width="66.7109375" style="41" customWidth="1"/>
    <col min="768" max="768" width="9.28515625" style="41" customWidth="1"/>
    <col min="769" max="769" width="10.85546875" style="41" customWidth="1"/>
    <col min="770" max="771" width="28.7109375" style="41" customWidth="1"/>
    <col min="772" max="772" width="40.7109375" style="41" customWidth="1"/>
    <col min="773" max="923" width="9.140625" style="41"/>
    <col min="924" max="924" width="16.85546875" style="41" customWidth="1"/>
    <col min="925" max="925" width="76.85546875" style="41" customWidth="1"/>
    <col min="926" max="926" width="10.85546875" style="41" customWidth="1"/>
    <col min="927" max="927" width="28.140625" style="41" customWidth="1"/>
    <col min="928" max="960" width="11.42578125" style="41" customWidth="1"/>
    <col min="961" max="1021" width="9.140625" style="41"/>
    <col min="1022" max="1022" width="16.85546875" style="41" customWidth="1"/>
    <col min="1023" max="1023" width="66.7109375" style="41" customWidth="1"/>
    <col min="1024" max="1024" width="9.28515625" style="41" customWidth="1"/>
    <col min="1025" max="1025" width="10.85546875" style="41" customWidth="1"/>
    <col min="1026" max="1027" width="28.7109375" style="41" customWidth="1"/>
    <col min="1028" max="1028" width="40.7109375" style="41" customWidth="1"/>
    <col min="1029" max="1179" width="9.140625" style="41"/>
    <col min="1180" max="1180" width="16.85546875" style="41" customWidth="1"/>
    <col min="1181" max="1181" width="76.85546875" style="41" customWidth="1"/>
    <col min="1182" max="1182" width="10.85546875" style="41" customWidth="1"/>
    <col min="1183" max="1183" width="28.140625" style="41" customWidth="1"/>
    <col min="1184" max="1216" width="11.42578125" style="41" customWidth="1"/>
    <col min="1217" max="1277" width="9.140625" style="41"/>
    <col min="1278" max="1278" width="16.85546875" style="41" customWidth="1"/>
    <col min="1279" max="1279" width="66.7109375" style="41" customWidth="1"/>
    <col min="1280" max="1280" width="9.28515625" style="41" customWidth="1"/>
    <col min="1281" max="1281" width="10.85546875" style="41" customWidth="1"/>
    <col min="1282" max="1283" width="28.7109375" style="41" customWidth="1"/>
    <col min="1284" max="1284" width="40.7109375" style="41" customWidth="1"/>
    <col min="1285" max="1435" width="9.140625" style="41"/>
    <col min="1436" max="1436" width="16.85546875" style="41" customWidth="1"/>
    <col min="1437" max="1437" width="76.85546875" style="41" customWidth="1"/>
    <col min="1438" max="1438" width="10.85546875" style="41" customWidth="1"/>
    <col min="1439" max="1439" width="28.140625" style="41" customWidth="1"/>
    <col min="1440" max="1472" width="11.42578125" style="41" customWidth="1"/>
    <col min="1473" max="1533" width="9.140625" style="41"/>
    <col min="1534" max="1534" width="16.85546875" style="41" customWidth="1"/>
    <col min="1535" max="1535" width="66.7109375" style="41" customWidth="1"/>
    <col min="1536" max="1536" width="9.28515625" style="41" customWidth="1"/>
    <col min="1537" max="1537" width="10.85546875" style="41" customWidth="1"/>
    <col min="1538" max="1539" width="28.7109375" style="41" customWidth="1"/>
    <col min="1540" max="1540" width="40.7109375" style="41" customWidth="1"/>
    <col min="1541" max="1691" width="9.140625" style="41"/>
    <col min="1692" max="1692" width="16.85546875" style="41" customWidth="1"/>
    <col min="1693" max="1693" width="76.85546875" style="41" customWidth="1"/>
    <col min="1694" max="1694" width="10.85546875" style="41" customWidth="1"/>
    <col min="1695" max="1695" width="28.140625" style="41" customWidth="1"/>
    <col min="1696" max="1728" width="11.42578125" style="41" customWidth="1"/>
    <col min="1729" max="1789" width="9.140625" style="41"/>
    <col min="1790" max="1790" width="16.85546875" style="41" customWidth="1"/>
    <col min="1791" max="1791" width="66.7109375" style="41" customWidth="1"/>
    <col min="1792" max="1792" width="9.28515625" style="41" customWidth="1"/>
    <col min="1793" max="1793" width="10.85546875" style="41" customWidth="1"/>
    <col min="1794" max="1795" width="28.7109375" style="41" customWidth="1"/>
    <col min="1796" max="1796" width="40.7109375" style="41" customWidth="1"/>
    <col min="1797" max="1947" width="9.140625" style="41"/>
    <col min="1948" max="1948" width="16.85546875" style="41" customWidth="1"/>
    <col min="1949" max="1949" width="76.85546875" style="41" customWidth="1"/>
    <col min="1950" max="1950" width="10.85546875" style="41" customWidth="1"/>
    <col min="1951" max="1951" width="28.140625" style="41" customWidth="1"/>
    <col min="1952" max="1984" width="11.42578125" style="41" customWidth="1"/>
    <col min="1985" max="2045" width="9.140625" style="41"/>
    <col min="2046" max="2046" width="16.85546875" style="41" customWidth="1"/>
    <col min="2047" max="2047" width="66.7109375" style="41" customWidth="1"/>
    <col min="2048" max="2048" width="9.28515625" style="41" customWidth="1"/>
    <col min="2049" max="2049" width="10.85546875" style="41" customWidth="1"/>
    <col min="2050" max="2051" width="28.7109375" style="41" customWidth="1"/>
    <col min="2052" max="2052" width="40.7109375" style="41" customWidth="1"/>
    <col min="2053" max="2203" width="9.140625" style="41"/>
    <col min="2204" max="2204" width="16.85546875" style="41" customWidth="1"/>
    <col min="2205" max="2205" width="76.85546875" style="41" customWidth="1"/>
    <col min="2206" max="2206" width="10.85546875" style="41" customWidth="1"/>
    <col min="2207" max="2207" width="28.140625" style="41" customWidth="1"/>
    <col min="2208" max="2240" width="11.42578125" style="41" customWidth="1"/>
    <col min="2241" max="2301" width="9.140625" style="41"/>
    <col min="2302" max="2302" width="16.85546875" style="41" customWidth="1"/>
    <col min="2303" max="2303" width="66.7109375" style="41" customWidth="1"/>
    <col min="2304" max="2304" width="9.28515625" style="41" customWidth="1"/>
    <col min="2305" max="2305" width="10.85546875" style="41" customWidth="1"/>
    <col min="2306" max="2307" width="28.7109375" style="41" customWidth="1"/>
    <col min="2308" max="2308" width="40.7109375" style="41" customWidth="1"/>
    <col min="2309" max="2459" width="9.140625" style="41"/>
    <col min="2460" max="2460" width="16.85546875" style="41" customWidth="1"/>
    <col min="2461" max="2461" width="76.85546875" style="41" customWidth="1"/>
    <col min="2462" max="2462" width="10.85546875" style="41" customWidth="1"/>
    <col min="2463" max="2463" width="28.140625" style="41" customWidth="1"/>
    <col min="2464" max="2496" width="11.42578125" style="41" customWidth="1"/>
    <col min="2497" max="2557" width="9.140625" style="41"/>
    <col min="2558" max="2558" width="16.85546875" style="41" customWidth="1"/>
    <col min="2559" max="2559" width="66.7109375" style="41" customWidth="1"/>
    <col min="2560" max="2560" width="9.28515625" style="41" customWidth="1"/>
    <col min="2561" max="2561" width="10.85546875" style="41" customWidth="1"/>
    <col min="2562" max="2563" width="28.7109375" style="41" customWidth="1"/>
    <col min="2564" max="2564" width="40.7109375" style="41" customWidth="1"/>
    <col min="2565" max="2715" width="9.140625" style="41"/>
    <col min="2716" max="2716" width="16.85546875" style="41" customWidth="1"/>
    <col min="2717" max="2717" width="76.85546875" style="41" customWidth="1"/>
    <col min="2718" max="2718" width="10.85546875" style="41" customWidth="1"/>
    <col min="2719" max="2719" width="28.140625" style="41" customWidth="1"/>
    <col min="2720" max="2752" width="11.42578125" style="41" customWidth="1"/>
    <col min="2753" max="2813" width="9.140625" style="41"/>
    <col min="2814" max="2814" width="16.85546875" style="41" customWidth="1"/>
    <col min="2815" max="2815" width="66.7109375" style="41" customWidth="1"/>
    <col min="2816" max="2816" width="9.28515625" style="41" customWidth="1"/>
    <col min="2817" max="2817" width="10.85546875" style="41" customWidth="1"/>
    <col min="2818" max="2819" width="28.7109375" style="41" customWidth="1"/>
    <col min="2820" max="2820" width="40.7109375" style="41" customWidth="1"/>
    <col min="2821" max="2971" width="9.140625" style="41"/>
    <col min="2972" max="2972" width="16.85546875" style="41" customWidth="1"/>
    <col min="2973" max="2973" width="76.85546875" style="41" customWidth="1"/>
    <col min="2974" max="2974" width="10.85546875" style="41" customWidth="1"/>
    <col min="2975" max="2975" width="28.140625" style="41" customWidth="1"/>
    <col min="2976" max="3008" width="11.42578125" style="41" customWidth="1"/>
    <col min="3009" max="3069" width="9.140625" style="41"/>
    <col min="3070" max="3070" width="16.85546875" style="41" customWidth="1"/>
    <col min="3071" max="3071" width="66.7109375" style="41" customWidth="1"/>
    <col min="3072" max="3072" width="9.28515625" style="41" customWidth="1"/>
    <col min="3073" max="3073" width="10.85546875" style="41" customWidth="1"/>
    <col min="3074" max="3075" width="28.7109375" style="41" customWidth="1"/>
    <col min="3076" max="3076" width="40.7109375" style="41" customWidth="1"/>
    <col min="3077" max="3227" width="9.140625" style="41"/>
    <col min="3228" max="3228" width="16.85546875" style="41" customWidth="1"/>
    <col min="3229" max="3229" width="76.85546875" style="41" customWidth="1"/>
    <col min="3230" max="3230" width="10.85546875" style="41" customWidth="1"/>
    <col min="3231" max="3231" width="28.140625" style="41" customWidth="1"/>
    <col min="3232" max="3264" width="11.42578125" style="41" customWidth="1"/>
    <col min="3265" max="3325" width="9.140625" style="41"/>
    <col min="3326" max="3326" width="16.85546875" style="41" customWidth="1"/>
    <col min="3327" max="3327" width="66.7109375" style="41" customWidth="1"/>
    <col min="3328" max="3328" width="9.28515625" style="41" customWidth="1"/>
    <col min="3329" max="3329" width="10.85546875" style="41" customWidth="1"/>
    <col min="3330" max="3331" width="28.7109375" style="41" customWidth="1"/>
    <col min="3332" max="3332" width="40.7109375" style="41" customWidth="1"/>
    <col min="3333" max="3483" width="9.140625" style="41"/>
    <col min="3484" max="3484" width="16.85546875" style="41" customWidth="1"/>
    <col min="3485" max="3485" width="76.85546875" style="41" customWidth="1"/>
    <col min="3486" max="3486" width="10.85546875" style="41" customWidth="1"/>
    <col min="3487" max="3487" width="28.140625" style="41" customWidth="1"/>
    <col min="3488" max="3520" width="11.42578125" style="41" customWidth="1"/>
    <col min="3521" max="3581" width="9.140625" style="41"/>
    <col min="3582" max="3582" width="16.85546875" style="41" customWidth="1"/>
    <col min="3583" max="3583" width="66.7109375" style="41" customWidth="1"/>
    <col min="3584" max="3584" width="9.28515625" style="41" customWidth="1"/>
    <col min="3585" max="3585" width="10.85546875" style="41" customWidth="1"/>
    <col min="3586" max="3587" width="28.7109375" style="41" customWidth="1"/>
    <col min="3588" max="3588" width="40.7109375" style="41" customWidth="1"/>
    <col min="3589" max="3739" width="9.140625" style="41"/>
    <col min="3740" max="3740" width="16.85546875" style="41" customWidth="1"/>
    <col min="3741" max="3741" width="76.85546875" style="41" customWidth="1"/>
    <col min="3742" max="3742" width="10.85546875" style="41" customWidth="1"/>
    <col min="3743" max="3743" width="28.140625" style="41" customWidth="1"/>
    <col min="3744" max="3776" width="11.42578125" style="41" customWidth="1"/>
    <col min="3777" max="3837" width="9.140625" style="41"/>
    <col min="3838" max="3838" width="16.85546875" style="41" customWidth="1"/>
    <col min="3839" max="3839" width="66.7109375" style="41" customWidth="1"/>
    <col min="3840" max="3840" width="9.28515625" style="41" customWidth="1"/>
    <col min="3841" max="3841" width="10.85546875" style="41" customWidth="1"/>
    <col min="3842" max="3843" width="28.7109375" style="41" customWidth="1"/>
    <col min="3844" max="3844" width="40.7109375" style="41" customWidth="1"/>
    <col min="3845" max="3995" width="9.140625" style="41"/>
    <col min="3996" max="3996" width="16.85546875" style="41" customWidth="1"/>
    <col min="3997" max="3997" width="76.85546875" style="41" customWidth="1"/>
    <col min="3998" max="3998" width="10.85546875" style="41" customWidth="1"/>
    <col min="3999" max="3999" width="28.140625" style="41" customWidth="1"/>
    <col min="4000" max="4032" width="11.42578125" style="41" customWidth="1"/>
    <col min="4033" max="4093" width="9.140625" style="41"/>
    <col min="4094" max="4094" width="16.85546875" style="41" customWidth="1"/>
    <col min="4095" max="4095" width="66.7109375" style="41" customWidth="1"/>
    <col min="4096" max="4096" width="9.28515625" style="41" customWidth="1"/>
    <col min="4097" max="4097" width="10.85546875" style="41" customWidth="1"/>
    <col min="4098" max="4099" width="28.7109375" style="41" customWidth="1"/>
    <col min="4100" max="4100" width="40.7109375" style="41" customWidth="1"/>
    <col min="4101" max="4251" width="9.140625" style="41"/>
    <col min="4252" max="4252" width="16.85546875" style="41" customWidth="1"/>
    <col min="4253" max="4253" width="76.85546875" style="41" customWidth="1"/>
    <col min="4254" max="4254" width="10.85546875" style="41" customWidth="1"/>
    <col min="4255" max="4255" width="28.140625" style="41" customWidth="1"/>
    <col min="4256" max="4288" width="11.42578125" style="41" customWidth="1"/>
    <col min="4289" max="4349" width="9.140625" style="41"/>
    <col min="4350" max="4350" width="16.85546875" style="41" customWidth="1"/>
    <col min="4351" max="4351" width="66.7109375" style="41" customWidth="1"/>
    <col min="4352" max="4352" width="9.28515625" style="41" customWidth="1"/>
    <col min="4353" max="4353" width="10.85546875" style="41" customWidth="1"/>
    <col min="4354" max="4355" width="28.7109375" style="41" customWidth="1"/>
    <col min="4356" max="4356" width="40.7109375" style="41" customWidth="1"/>
    <col min="4357" max="4507" width="9.140625" style="41"/>
    <col min="4508" max="4508" width="16.85546875" style="41" customWidth="1"/>
    <col min="4509" max="4509" width="76.85546875" style="41" customWidth="1"/>
    <col min="4510" max="4510" width="10.85546875" style="41" customWidth="1"/>
    <col min="4511" max="4511" width="28.140625" style="41" customWidth="1"/>
    <col min="4512" max="4544" width="11.42578125" style="41" customWidth="1"/>
    <col min="4545" max="4605" width="9.140625" style="41"/>
    <col min="4606" max="4606" width="16.85546875" style="41" customWidth="1"/>
    <col min="4607" max="4607" width="66.7109375" style="41" customWidth="1"/>
    <col min="4608" max="4608" width="9.28515625" style="41" customWidth="1"/>
    <col min="4609" max="4609" width="10.85546875" style="41" customWidth="1"/>
    <col min="4610" max="4611" width="28.7109375" style="41" customWidth="1"/>
    <col min="4612" max="4612" width="40.7109375" style="41" customWidth="1"/>
    <col min="4613" max="4763" width="9.140625" style="41"/>
    <col min="4764" max="4764" width="16.85546875" style="41" customWidth="1"/>
    <col min="4765" max="4765" width="76.85546875" style="41" customWidth="1"/>
    <col min="4766" max="4766" width="10.85546875" style="41" customWidth="1"/>
    <col min="4767" max="4767" width="28.140625" style="41" customWidth="1"/>
    <col min="4768" max="4800" width="11.42578125" style="41" customWidth="1"/>
    <col min="4801" max="4861" width="9.140625" style="41"/>
    <col min="4862" max="4862" width="16.85546875" style="41" customWidth="1"/>
    <col min="4863" max="4863" width="66.7109375" style="41" customWidth="1"/>
    <col min="4864" max="4864" width="9.28515625" style="41" customWidth="1"/>
    <col min="4865" max="4865" width="10.85546875" style="41" customWidth="1"/>
    <col min="4866" max="4867" width="28.7109375" style="41" customWidth="1"/>
    <col min="4868" max="4868" width="40.7109375" style="41" customWidth="1"/>
    <col min="4869" max="5019" width="9.140625" style="41"/>
    <col min="5020" max="5020" width="16.85546875" style="41" customWidth="1"/>
    <col min="5021" max="5021" width="76.85546875" style="41" customWidth="1"/>
    <col min="5022" max="5022" width="10.85546875" style="41" customWidth="1"/>
    <col min="5023" max="5023" width="28.140625" style="41" customWidth="1"/>
    <col min="5024" max="5056" width="11.42578125" style="41" customWidth="1"/>
    <col min="5057" max="5117" width="9.140625" style="41"/>
    <col min="5118" max="5118" width="16.85546875" style="41" customWidth="1"/>
    <col min="5119" max="5119" width="66.7109375" style="41" customWidth="1"/>
    <col min="5120" max="5120" width="9.28515625" style="41" customWidth="1"/>
    <col min="5121" max="5121" width="10.85546875" style="41" customWidth="1"/>
    <col min="5122" max="5123" width="28.7109375" style="41" customWidth="1"/>
    <col min="5124" max="5124" width="40.7109375" style="41" customWidth="1"/>
    <col min="5125" max="5275" width="9.140625" style="41"/>
    <col min="5276" max="5276" width="16.85546875" style="41" customWidth="1"/>
    <col min="5277" max="5277" width="76.85546875" style="41" customWidth="1"/>
    <col min="5278" max="5278" width="10.85546875" style="41" customWidth="1"/>
    <col min="5279" max="5279" width="28.140625" style="41" customWidth="1"/>
    <col min="5280" max="5312" width="11.42578125" style="41" customWidth="1"/>
    <col min="5313" max="5373" width="9.140625" style="41"/>
    <col min="5374" max="5374" width="16.85546875" style="41" customWidth="1"/>
    <col min="5375" max="5375" width="66.7109375" style="41" customWidth="1"/>
    <col min="5376" max="5376" width="9.28515625" style="41" customWidth="1"/>
    <col min="5377" max="5377" width="10.85546875" style="41" customWidth="1"/>
    <col min="5378" max="5379" width="28.7109375" style="41" customWidth="1"/>
    <col min="5380" max="5380" width="40.7109375" style="41" customWidth="1"/>
    <col min="5381" max="5531" width="9.140625" style="41"/>
    <col min="5532" max="5532" width="16.85546875" style="41" customWidth="1"/>
    <col min="5533" max="5533" width="76.85546875" style="41" customWidth="1"/>
    <col min="5534" max="5534" width="10.85546875" style="41" customWidth="1"/>
    <col min="5535" max="5535" width="28.140625" style="41" customWidth="1"/>
    <col min="5536" max="5568" width="11.42578125" style="41" customWidth="1"/>
    <col min="5569" max="5629" width="9.140625" style="41"/>
    <col min="5630" max="5630" width="16.85546875" style="41" customWidth="1"/>
    <col min="5631" max="5631" width="66.7109375" style="41" customWidth="1"/>
    <col min="5632" max="5632" width="9.28515625" style="41" customWidth="1"/>
    <col min="5633" max="5633" width="10.85546875" style="41" customWidth="1"/>
    <col min="5634" max="5635" width="28.7109375" style="41" customWidth="1"/>
    <col min="5636" max="5636" width="40.7109375" style="41" customWidth="1"/>
    <col min="5637" max="5787" width="9.140625" style="41"/>
    <col min="5788" max="5788" width="16.85546875" style="41" customWidth="1"/>
    <col min="5789" max="5789" width="76.85546875" style="41" customWidth="1"/>
    <col min="5790" max="5790" width="10.85546875" style="41" customWidth="1"/>
    <col min="5791" max="5791" width="28.140625" style="41" customWidth="1"/>
    <col min="5792" max="5824" width="11.42578125" style="41" customWidth="1"/>
    <col min="5825" max="5885" width="9.140625" style="41"/>
    <col min="5886" max="5886" width="16.85546875" style="41" customWidth="1"/>
    <col min="5887" max="5887" width="66.7109375" style="41" customWidth="1"/>
    <col min="5888" max="5888" width="9.28515625" style="41" customWidth="1"/>
    <col min="5889" max="5889" width="10.85546875" style="41" customWidth="1"/>
    <col min="5890" max="5891" width="28.7109375" style="41" customWidth="1"/>
    <col min="5892" max="5892" width="40.7109375" style="41" customWidth="1"/>
    <col min="5893" max="6043" width="9.140625" style="41"/>
    <col min="6044" max="6044" width="16.85546875" style="41" customWidth="1"/>
    <col min="6045" max="6045" width="76.85546875" style="41" customWidth="1"/>
    <col min="6046" max="6046" width="10.85546875" style="41" customWidth="1"/>
    <col min="6047" max="6047" width="28.140625" style="41" customWidth="1"/>
    <col min="6048" max="6080" width="11.42578125" style="41" customWidth="1"/>
    <col min="6081" max="6141" width="9.140625" style="41"/>
    <col min="6142" max="6142" width="16.85546875" style="41" customWidth="1"/>
    <col min="6143" max="6143" width="66.7109375" style="41" customWidth="1"/>
    <col min="6144" max="6144" width="9.28515625" style="41" customWidth="1"/>
    <col min="6145" max="6145" width="10.85546875" style="41" customWidth="1"/>
    <col min="6146" max="6147" width="28.7109375" style="41" customWidth="1"/>
    <col min="6148" max="6148" width="40.7109375" style="41" customWidth="1"/>
    <col min="6149" max="6299" width="9.140625" style="41"/>
    <col min="6300" max="6300" width="16.85546875" style="41" customWidth="1"/>
    <col min="6301" max="6301" width="76.85546875" style="41" customWidth="1"/>
    <col min="6302" max="6302" width="10.85546875" style="41" customWidth="1"/>
    <col min="6303" max="6303" width="28.140625" style="41" customWidth="1"/>
    <col min="6304" max="6336" width="11.42578125" style="41" customWidth="1"/>
    <col min="6337" max="6397" width="9.140625" style="41"/>
    <col min="6398" max="6398" width="16.85546875" style="41" customWidth="1"/>
    <col min="6399" max="6399" width="66.7109375" style="41" customWidth="1"/>
    <col min="6400" max="6400" width="9.28515625" style="41" customWidth="1"/>
    <col min="6401" max="6401" width="10.85546875" style="41" customWidth="1"/>
    <col min="6402" max="6403" width="28.7109375" style="41" customWidth="1"/>
    <col min="6404" max="6404" width="40.7109375" style="41" customWidth="1"/>
    <col min="6405" max="6555" width="9.140625" style="41"/>
    <col min="6556" max="6556" width="16.85546875" style="41" customWidth="1"/>
    <col min="6557" max="6557" width="76.85546875" style="41" customWidth="1"/>
    <col min="6558" max="6558" width="10.85546875" style="41" customWidth="1"/>
    <col min="6559" max="6559" width="28.140625" style="41" customWidth="1"/>
    <col min="6560" max="6592" width="11.42578125" style="41" customWidth="1"/>
    <col min="6593" max="6653" width="9.140625" style="41"/>
    <col min="6654" max="6654" width="16.85546875" style="41" customWidth="1"/>
    <col min="6655" max="6655" width="66.7109375" style="41" customWidth="1"/>
    <col min="6656" max="6656" width="9.28515625" style="41" customWidth="1"/>
    <col min="6657" max="6657" width="10.85546875" style="41" customWidth="1"/>
    <col min="6658" max="6659" width="28.7109375" style="41" customWidth="1"/>
    <col min="6660" max="6660" width="40.7109375" style="41" customWidth="1"/>
    <col min="6661" max="6811" width="9.140625" style="41"/>
    <col min="6812" max="6812" width="16.85546875" style="41" customWidth="1"/>
    <col min="6813" max="6813" width="76.85546875" style="41" customWidth="1"/>
    <col min="6814" max="6814" width="10.85546875" style="41" customWidth="1"/>
    <col min="6815" max="6815" width="28.140625" style="41" customWidth="1"/>
    <col min="6816" max="6848" width="11.42578125" style="41" customWidth="1"/>
    <col min="6849" max="6909" width="9.140625" style="41"/>
    <col min="6910" max="6910" width="16.85546875" style="41" customWidth="1"/>
    <col min="6911" max="6911" width="66.7109375" style="41" customWidth="1"/>
    <col min="6912" max="6912" width="9.28515625" style="41" customWidth="1"/>
    <col min="6913" max="6913" width="10.85546875" style="41" customWidth="1"/>
    <col min="6914" max="6915" width="28.7109375" style="41" customWidth="1"/>
    <col min="6916" max="6916" width="40.7109375" style="41" customWidth="1"/>
    <col min="6917" max="7067" width="9.140625" style="41"/>
    <col min="7068" max="7068" width="16.85546875" style="41" customWidth="1"/>
    <col min="7069" max="7069" width="76.85546875" style="41" customWidth="1"/>
    <col min="7070" max="7070" width="10.85546875" style="41" customWidth="1"/>
    <col min="7071" max="7071" width="28.140625" style="41" customWidth="1"/>
    <col min="7072" max="7104" width="11.42578125" style="41" customWidth="1"/>
    <col min="7105" max="7165" width="9.140625" style="41"/>
    <col min="7166" max="7166" width="16.85546875" style="41" customWidth="1"/>
    <col min="7167" max="7167" width="66.7109375" style="41" customWidth="1"/>
    <col min="7168" max="7168" width="9.28515625" style="41" customWidth="1"/>
    <col min="7169" max="7169" width="10.85546875" style="41" customWidth="1"/>
    <col min="7170" max="7171" width="28.7109375" style="41" customWidth="1"/>
    <col min="7172" max="7172" width="40.7109375" style="41" customWidth="1"/>
    <col min="7173" max="7323" width="9.140625" style="41"/>
    <col min="7324" max="7324" width="16.85546875" style="41" customWidth="1"/>
    <col min="7325" max="7325" width="76.85546875" style="41" customWidth="1"/>
    <col min="7326" max="7326" width="10.85546875" style="41" customWidth="1"/>
    <col min="7327" max="7327" width="28.140625" style="41" customWidth="1"/>
    <col min="7328" max="7360" width="11.42578125" style="41" customWidth="1"/>
    <col min="7361" max="7421" width="9.140625" style="41"/>
    <col min="7422" max="7422" width="16.85546875" style="41" customWidth="1"/>
    <col min="7423" max="7423" width="66.7109375" style="41" customWidth="1"/>
    <col min="7424" max="7424" width="9.28515625" style="41" customWidth="1"/>
    <col min="7425" max="7425" width="10.85546875" style="41" customWidth="1"/>
    <col min="7426" max="7427" width="28.7109375" style="41" customWidth="1"/>
    <col min="7428" max="7428" width="40.7109375" style="41" customWidth="1"/>
    <col min="7429" max="7579" width="9.140625" style="41"/>
    <col min="7580" max="7580" width="16.85546875" style="41" customWidth="1"/>
    <col min="7581" max="7581" width="76.85546875" style="41" customWidth="1"/>
    <col min="7582" max="7582" width="10.85546875" style="41" customWidth="1"/>
    <col min="7583" max="7583" width="28.140625" style="41" customWidth="1"/>
    <col min="7584" max="7616" width="11.42578125" style="41" customWidth="1"/>
    <col min="7617" max="7677" width="9.140625" style="41"/>
    <col min="7678" max="7678" width="16.85546875" style="41" customWidth="1"/>
    <col min="7679" max="7679" width="66.7109375" style="41" customWidth="1"/>
    <col min="7680" max="7680" width="9.28515625" style="41" customWidth="1"/>
    <col min="7681" max="7681" width="10.85546875" style="41" customWidth="1"/>
    <col min="7682" max="7683" width="28.7109375" style="41" customWidth="1"/>
    <col min="7684" max="7684" width="40.7109375" style="41" customWidth="1"/>
    <col min="7685" max="7835" width="9.140625" style="41"/>
    <col min="7836" max="7836" width="16.85546875" style="41" customWidth="1"/>
    <col min="7837" max="7837" width="76.85546875" style="41" customWidth="1"/>
    <col min="7838" max="7838" width="10.85546875" style="41" customWidth="1"/>
    <col min="7839" max="7839" width="28.140625" style="41" customWidth="1"/>
    <col min="7840" max="7872" width="11.42578125" style="41" customWidth="1"/>
    <col min="7873" max="7933" width="9.140625" style="41"/>
    <col min="7934" max="7934" width="16.85546875" style="41" customWidth="1"/>
    <col min="7935" max="7935" width="66.7109375" style="41" customWidth="1"/>
    <col min="7936" max="7936" width="9.28515625" style="41" customWidth="1"/>
    <col min="7937" max="7937" width="10.85546875" style="41" customWidth="1"/>
    <col min="7938" max="7939" width="28.7109375" style="41" customWidth="1"/>
    <col min="7940" max="7940" width="40.7109375" style="41" customWidth="1"/>
    <col min="7941" max="8091" width="9.140625" style="41"/>
    <col min="8092" max="8092" width="16.85546875" style="41" customWidth="1"/>
    <col min="8093" max="8093" width="76.85546875" style="41" customWidth="1"/>
    <col min="8094" max="8094" width="10.85546875" style="41" customWidth="1"/>
    <col min="8095" max="8095" width="28.140625" style="41" customWidth="1"/>
    <col min="8096" max="8128" width="11.42578125" style="41" customWidth="1"/>
    <col min="8129" max="8189" width="9.140625" style="41"/>
    <col min="8190" max="8190" width="16.85546875" style="41" customWidth="1"/>
    <col min="8191" max="8191" width="66.7109375" style="41" customWidth="1"/>
    <col min="8192" max="8192" width="9.28515625" style="41" customWidth="1"/>
    <col min="8193" max="8193" width="10.85546875" style="41" customWidth="1"/>
    <col min="8194" max="8195" width="28.7109375" style="41" customWidth="1"/>
    <col min="8196" max="8196" width="40.7109375" style="41" customWidth="1"/>
    <col min="8197" max="8347" width="9.140625" style="41"/>
    <col min="8348" max="8348" width="16.85546875" style="41" customWidth="1"/>
    <col min="8349" max="8349" width="76.85546875" style="41" customWidth="1"/>
    <col min="8350" max="8350" width="10.85546875" style="41" customWidth="1"/>
    <col min="8351" max="8351" width="28.140625" style="41" customWidth="1"/>
    <col min="8352" max="8384" width="11.42578125" style="41" customWidth="1"/>
    <col min="8385" max="8445" width="9.140625" style="41"/>
    <col min="8446" max="8446" width="16.85546875" style="41" customWidth="1"/>
    <col min="8447" max="8447" width="66.7109375" style="41" customWidth="1"/>
    <col min="8448" max="8448" width="9.28515625" style="41" customWidth="1"/>
    <col min="8449" max="8449" width="10.85546875" style="41" customWidth="1"/>
    <col min="8450" max="8451" width="28.7109375" style="41" customWidth="1"/>
    <col min="8452" max="8452" width="40.7109375" style="41" customWidth="1"/>
    <col min="8453" max="8603" width="9.140625" style="41"/>
    <col min="8604" max="8604" width="16.85546875" style="41" customWidth="1"/>
    <col min="8605" max="8605" width="76.85546875" style="41" customWidth="1"/>
    <col min="8606" max="8606" width="10.85546875" style="41" customWidth="1"/>
    <col min="8607" max="8607" width="28.140625" style="41" customWidth="1"/>
    <col min="8608" max="8640" width="11.42578125" style="41" customWidth="1"/>
    <col min="8641" max="8701" width="9.140625" style="41"/>
    <col min="8702" max="8702" width="16.85546875" style="41" customWidth="1"/>
    <col min="8703" max="8703" width="66.7109375" style="41" customWidth="1"/>
    <col min="8704" max="8704" width="9.28515625" style="41" customWidth="1"/>
    <col min="8705" max="8705" width="10.85546875" style="41" customWidth="1"/>
    <col min="8706" max="8707" width="28.7109375" style="41" customWidth="1"/>
    <col min="8708" max="8708" width="40.7109375" style="41" customWidth="1"/>
    <col min="8709" max="8859" width="9.140625" style="41"/>
    <col min="8860" max="8860" width="16.85546875" style="41" customWidth="1"/>
    <col min="8861" max="8861" width="76.85546875" style="41" customWidth="1"/>
    <col min="8862" max="8862" width="10.85546875" style="41" customWidth="1"/>
    <col min="8863" max="8863" width="28.140625" style="41" customWidth="1"/>
    <col min="8864" max="8896" width="11.42578125" style="41" customWidth="1"/>
    <col min="8897" max="8957" width="9.140625" style="41"/>
    <col min="8958" max="8958" width="16.85546875" style="41" customWidth="1"/>
    <col min="8959" max="8959" width="66.7109375" style="41" customWidth="1"/>
    <col min="8960" max="8960" width="9.28515625" style="41" customWidth="1"/>
    <col min="8961" max="8961" width="10.85546875" style="41" customWidth="1"/>
    <col min="8962" max="8963" width="28.7109375" style="41" customWidth="1"/>
    <col min="8964" max="8964" width="40.7109375" style="41" customWidth="1"/>
    <col min="8965" max="9115" width="9.140625" style="41"/>
    <col min="9116" max="9116" width="16.85546875" style="41" customWidth="1"/>
    <col min="9117" max="9117" width="76.85546875" style="41" customWidth="1"/>
    <col min="9118" max="9118" width="10.85546875" style="41" customWidth="1"/>
    <col min="9119" max="9119" width="28.140625" style="41" customWidth="1"/>
    <col min="9120" max="9152" width="11.42578125" style="41" customWidth="1"/>
    <col min="9153" max="9213" width="9.140625" style="41"/>
    <col min="9214" max="9214" width="16.85546875" style="41" customWidth="1"/>
    <col min="9215" max="9215" width="66.7109375" style="41" customWidth="1"/>
    <col min="9216" max="9216" width="9.28515625" style="41" customWidth="1"/>
    <col min="9217" max="9217" width="10.85546875" style="41" customWidth="1"/>
    <col min="9218" max="9219" width="28.7109375" style="41" customWidth="1"/>
    <col min="9220" max="9220" width="40.7109375" style="41" customWidth="1"/>
    <col min="9221" max="9371" width="9.140625" style="41"/>
    <col min="9372" max="9372" width="16.85546875" style="41" customWidth="1"/>
    <col min="9373" max="9373" width="76.85546875" style="41" customWidth="1"/>
    <col min="9374" max="9374" width="10.85546875" style="41" customWidth="1"/>
    <col min="9375" max="9375" width="28.140625" style="41" customWidth="1"/>
    <col min="9376" max="9408" width="11.42578125" style="41" customWidth="1"/>
    <col min="9409" max="9469" width="9.140625" style="41"/>
    <col min="9470" max="9470" width="16.85546875" style="41" customWidth="1"/>
    <col min="9471" max="9471" width="66.7109375" style="41" customWidth="1"/>
    <col min="9472" max="9472" width="9.28515625" style="41" customWidth="1"/>
    <col min="9473" max="9473" width="10.85546875" style="41" customWidth="1"/>
    <col min="9474" max="9475" width="28.7109375" style="41" customWidth="1"/>
    <col min="9476" max="9476" width="40.7109375" style="41" customWidth="1"/>
    <col min="9477" max="9627" width="9.140625" style="41"/>
    <col min="9628" max="9628" width="16.85546875" style="41" customWidth="1"/>
    <col min="9629" max="9629" width="76.85546875" style="41" customWidth="1"/>
    <col min="9630" max="9630" width="10.85546875" style="41" customWidth="1"/>
    <col min="9631" max="9631" width="28.140625" style="41" customWidth="1"/>
    <col min="9632" max="9664" width="11.42578125" style="41" customWidth="1"/>
    <col min="9665" max="9725" width="9.140625" style="41"/>
    <col min="9726" max="9726" width="16.85546875" style="41" customWidth="1"/>
    <col min="9727" max="9727" width="66.7109375" style="41" customWidth="1"/>
    <col min="9728" max="9728" width="9.28515625" style="41" customWidth="1"/>
    <col min="9729" max="9729" width="10.85546875" style="41" customWidth="1"/>
    <col min="9730" max="9731" width="28.7109375" style="41" customWidth="1"/>
    <col min="9732" max="9732" width="40.7109375" style="41" customWidth="1"/>
    <col min="9733" max="9883" width="9.140625" style="41"/>
    <col min="9884" max="9884" width="16.85546875" style="41" customWidth="1"/>
    <col min="9885" max="9885" width="76.85546875" style="41" customWidth="1"/>
    <col min="9886" max="9886" width="10.85546875" style="41" customWidth="1"/>
    <col min="9887" max="9887" width="28.140625" style="41" customWidth="1"/>
    <col min="9888" max="9920" width="11.42578125" style="41" customWidth="1"/>
    <col min="9921" max="9981" width="9.140625" style="41"/>
    <col min="9982" max="9982" width="16.85546875" style="41" customWidth="1"/>
    <col min="9983" max="9983" width="66.7109375" style="41" customWidth="1"/>
    <col min="9984" max="9984" width="9.28515625" style="41" customWidth="1"/>
    <col min="9985" max="9985" width="10.85546875" style="41" customWidth="1"/>
    <col min="9986" max="9987" width="28.7109375" style="41" customWidth="1"/>
    <col min="9988" max="9988" width="40.7109375" style="41" customWidth="1"/>
    <col min="9989" max="10139" width="9.140625" style="41"/>
    <col min="10140" max="10140" width="16.85546875" style="41" customWidth="1"/>
    <col min="10141" max="10141" width="76.85546875" style="41" customWidth="1"/>
    <col min="10142" max="10142" width="10.85546875" style="41" customWidth="1"/>
    <col min="10143" max="10143" width="28.140625" style="41" customWidth="1"/>
    <col min="10144" max="10176" width="11.42578125" style="41" customWidth="1"/>
    <col min="10177" max="10237" width="9.140625" style="41"/>
    <col min="10238" max="10238" width="16.85546875" style="41" customWidth="1"/>
    <col min="10239" max="10239" width="66.7109375" style="41" customWidth="1"/>
    <col min="10240" max="10240" width="9.28515625" style="41" customWidth="1"/>
    <col min="10241" max="10241" width="10.85546875" style="41" customWidth="1"/>
    <col min="10242" max="10243" width="28.7109375" style="41" customWidth="1"/>
    <col min="10244" max="10244" width="40.7109375" style="41" customWidth="1"/>
    <col min="10245" max="10395" width="9.140625" style="41"/>
    <col min="10396" max="10396" width="16.85546875" style="41" customWidth="1"/>
    <col min="10397" max="10397" width="76.85546875" style="41" customWidth="1"/>
    <col min="10398" max="10398" width="10.85546875" style="41" customWidth="1"/>
    <col min="10399" max="10399" width="28.140625" style="41" customWidth="1"/>
    <col min="10400" max="10432" width="11.42578125" style="41" customWidth="1"/>
    <col min="10433" max="10493" width="9.140625" style="41"/>
    <col min="10494" max="10494" width="16.85546875" style="41" customWidth="1"/>
    <col min="10495" max="10495" width="66.7109375" style="41" customWidth="1"/>
    <col min="10496" max="10496" width="9.28515625" style="41" customWidth="1"/>
    <col min="10497" max="10497" width="10.85546875" style="41" customWidth="1"/>
    <col min="10498" max="10499" width="28.7109375" style="41" customWidth="1"/>
    <col min="10500" max="10500" width="40.7109375" style="41" customWidth="1"/>
    <col min="10501" max="10651" width="9.140625" style="41"/>
    <col min="10652" max="10652" width="16.85546875" style="41" customWidth="1"/>
    <col min="10653" max="10653" width="76.85546875" style="41" customWidth="1"/>
    <col min="10654" max="10654" width="10.85546875" style="41" customWidth="1"/>
    <col min="10655" max="10655" width="28.140625" style="41" customWidth="1"/>
    <col min="10656" max="10688" width="11.42578125" style="41" customWidth="1"/>
    <col min="10689" max="10749" width="9.140625" style="41"/>
    <col min="10750" max="10750" width="16.85546875" style="41" customWidth="1"/>
    <col min="10751" max="10751" width="66.7109375" style="41" customWidth="1"/>
    <col min="10752" max="10752" width="9.28515625" style="41" customWidth="1"/>
    <col min="10753" max="10753" width="10.85546875" style="41" customWidth="1"/>
    <col min="10754" max="10755" width="28.7109375" style="41" customWidth="1"/>
    <col min="10756" max="10756" width="40.7109375" style="41" customWidth="1"/>
    <col min="10757" max="10907" width="9.140625" style="41"/>
    <col min="10908" max="10908" width="16.85546875" style="41" customWidth="1"/>
    <col min="10909" max="10909" width="76.85546875" style="41" customWidth="1"/>
    <col min="10910" max="10910" width="10.85546875" style="41" customWidth="1"/>
    <col min="10911" max="10911" width="28.140625" style="41" customWidth="1"/>
    <col min="10912" max="10944" width="11.42578125" style="41" customWidth="1"/>
    <col min="10945" max="11005" width="9.140625" style="41"/>
    <col min="11006" max="11006" width="16.85546875" style="41" customWidth="1"/>
    <col min="11007" max="11007" width="66.7109375" style="41" customWidth="1"/>
    <col min="11008" max="11008" width="9.28515625" style="41" customWidth="1"/>
    <col min="11009" max="11009" width="10.85546875" style="41" customWidth="1"/>
    <col min="11010" max="11011" width="28.7109375" style="41" customWidth="1"/>
    <col min="11012" max="11012" width="40.7109375" style="41" customWidth="1"/>
    <col min="11013" max="11163" width="9.140625" style="41"/>
    <col min="11164" max="11164" width="16.85546875" style="41" customWidth="1"/>
    <col min="11165" max="11165" width="76.85546875" style="41" customWidth="1"/>
    <col min="11166" max="11166" width="10.85546875" style="41" customWidth="1"/>
    <col min="11167" max="11167" width="28.140625" style="41" customWidth="1"/>
    <col min="11168" max="11200" width="11.42578125" style="41" customWidth="1"/>
    <col min="11201" max="11261" width="9.140625" style="41"/>
    <col min="11262" max="11262" width="16.85546875" style="41" customWidth="1"/>
    <col min="11263" max="11263" width="66.7109375" style="41" customWidth="1"/>
    <col min="11264" max="11264" width="9.28515625" style="41" customWidth="1"/>
    <col min="11265" max="11265" width="10.85546875" style="41" customWidth="1"/>
    <col min="11266" max="11267" width="28.7109375" style="41" customWidth="1"/>
    <col min="11268" max="11268" width="40.7109375" style="41" customWidth="1"/>
    <col min="11269" max="11419" width="9.140625" style="41"/>
    <col min="11420" max="11420" width="16.85546875" style="41" customWidth="1"/>
    <col min="11421" max="11421" width="76.85546875" style="41" customWidth="1"/>
    <col min="11422" max="11422" width="10.85546875" style="41" customWidth="1"/>
    <col min="11423" max="11423" width="28.140625" style="41" customWidth="1"/>
    <col min="11424" max="11456" width="11.42578125" style="41" customWidth="1"/>
    <col min="11457" max="11517" width="9.140625" style="41"/>
    <col min="11518" max="11518" width="16.85546875" style="41" customWidth="1"/>
    <col min="11519" max="11519" width="66.7109375" style="41" customWidth="1"/>
    <col min="11520" max="11520" width="9.28515625" style="41" customWidth="1"/>
    <col min="11521" max="11521" width="10.85546875" style="41" customWidth="1"/>
    <col min="11522" max="11523" width="28.7109375" style="41" customWidth="1"/>
    <col min="11524" max="11524" width="40.7109375" style="41" customWidth="1"/>
    <col min="11525" max="11675" width="9.140625" style="41"/>
    <col min="11676" max="11676" width="16.85546875" style="41" customWidth="1"/>
    <col min="11677" max="11677" width="76.85546875" style="41" customWidth="1"/>
    <col min="11678" max="11678" width="10.85546875" style="41" customWidth="1"/>
    <col min="11679" max="11679" width="28.140625" style="41" customWidth="1"/>
    <col min="11680" max="11712" width="11.42578125" style="41" customWidth="1"/>
    <col min="11713" max="11773" width="9.140625" style="41"/>
    <col min="11774" max="11774" width="16.85546875" style="41" customWidth="1"/>
    <col min="11775" max="11775" width="66.7109375" style="41" customWidth="1"/>
    <col min="11776" max="11776" width="9.28515625" style="41" customWidth="1"/>
    <col min="11777" max="11777" width="10.85546875" style="41" customWidth="1"/>
    <col min="11778" max="11779" width="28.7109375" style="41" customWidth="1"/>
    <col min="11780" max="11780" width="40.7109375" style="41" customWidth="1"/>
    <col min="11781" max="11931" width="9.140625" style="41"/>
    <col min="11932" max="11932" width="16.85546875" style="41" customWidth="1"/>
    <col min="11933" max="11933" width="76.85546875" style="41" customWidth="1"/>
    <col min="11934" max="11934" width="10.85546875" style="41" customWidth="1"/>
    <col min="11935" max="11935" width="28.140625" style="41" customWidth="1"/>
    <col min="11936" max="11968" width="11.42578125" style="41" customWidth="1"/>
    <col min="11969" max="12029" width="9.140625" style="41"/>
    <col min="12030" max="12030" width="16.85546875" style="41" customWidth="1"/>
    <col min="12031" max="12031" width="66.7109375" style="41" customWidth="1"/>
    <col min="12032" max="12032" width="9.28515625" style="41" customWidth="1"/>
    <col min="12033" max="12033" width="10.85546875" style="41" customWidth="1"/>
    <col min="12034" max="12035" width="28.7109375" style="41" customWidth="1"/>
    <col min="12036" max="12036" width="40.7109375" style="41" customWidth="1"/>
    <col min="12037" max="12187" width="9.140625" style="41"/>
    <col min="12188" max="12188" width="16.85546875" style="41" customWidth="1"/>
    <col min="12189" max="12189" width="76.85546875" style="41" customWidth="1"/>
    <col min="12190" max="12190" width="10.85546875" style="41" customWidth="1"/>
    <col min="12191" max="12191" width="28.140625" style="41" customWidth="1"/>
    <col min="12192" max="12224" width="11.42578125" style="41" customWidth="1"/>
    <col min="12225" max="12285" width="9.140625" style="41"/>
    <col min="12286" max="12286" width="16.85546875" style="41" customWidth="1"/>
    <col min="12287" max="12287" width="66.7109375" style="41" customWidth="1"/>
    <col min="12288" max="12288" width="9.28515625" style="41" customWidth="1"/>
    <col min="12289" max="12289" width="10.85546875" style="41" customWidth="1"/>
    <col min="12290" max="12291" width="28.7109375" style="41" customWidth="1"/>
    <col min="12292" max="12292" width="40.7109375" style="41" customWidth="1"/>
    <col min="12293" max="12443" width="9.140625" style="41"/>
    <col min="12444" max="12444" width="16.85546875" style="41" customWidth="1"/>
    <col min="12445" max="12445" width="76.85546875" style="41" customWidth="1"/>
    <col min="12446" max="12446" width="10.85546875" style="41" customWidth="1"/>
    <col min="12447" max="12447" width="28.140625" style="41" customWidth="1"/>
    <col min="12448" max="12480" width="11.42578125" style="41" customWidth="1"/>
    <col min="12481" max="12541" width="9.140625" style="41"/>
    <col min="12542" max="12542" width="16.85546875" style="41" customWidth="1"/>
    <col min="12543" max="12543" width="66.7109375" style="41" customWidth="1"/>
    <col min="12544" max="12544" width="9.28515625" style="41" customWidth="1"/>
    <col min="12545" max="12545" width="10.85546875" style="41" customWidth="1"/>
    <col min="12546" max="12547" width="28.7109375" style="41" customWidth="1"/>
    <col min="12548" max="12548" width="40.7109375" style="41" customWidth="1"/>
    <col min="12549" max="12699" width="9.140625" style="41"/>
    <col min="12700" max="12700" width="16.85546875" style="41" customWidth="1"/>
    <col min="12701" max="12701" width="76.85546875" style="41" customWidth="1"/>
    <col min="12702" max="12702" width="10.85546875" style="41" customWidth="1"/>
    <col min="12703" max="12703" width="28.140625" style="41" customWidth="1"/>
    <col min="12704" max="12736" width="11.42578125" style="41" customWidth="1"/>
    <col min="12737" max="12797" width="9.140625" style="41"/>
    <col min="12798" max="12798" width="16.85546875" style="41" customWidth="1"/>
    <col min="12799" max="12799" width="66.7109375" style="41" customWidth="1"/>
    <col min="12800" max="12800" width="9.28515625" style="41" customWidth="1"/>
    <col min="12801" max="12801" width="10.85546875" style="41" customWidth="1"/>
    <col min="12802" max="12803" width="28.7109375" style="41" customWidth="1"/>
    <col min="12804" max="12804" width="40.7109375" style="41" customWidth="1"/>
    <col min="12805" max="12955" width="9.140625" style="41"/>
    <col min="12956" max="12956" width="16.85546875" style="41" customWidth="1"/>
    <col min="12957" max="12957" width="76.85546875" style="41" customWidth="1"/>
    <col min="12958" max="12958" width="10.85546875" style="41" customWidth="1"/>
    <col min="12959" max="12959" width="28.140625" style="41" customWidth="1"/>
    <col min="12960" max="12992" width="11.42578125" style="41" customWidth="1"/>
    <col min="12993" max="13053" width="9.140625" style="41"/>
    <col min="13054" max="13054" width="16.85546875" style="41" customWidth="1"/>
    <col min="13055" max="13055" width="66.7109375" style="41" customWidth="1"/>
    <col min="13056" max="13056" width="9.28515625" style="41" customWidth="1"/>
    <col min="13057" max="13057" width="10.85546875" style="41" customWidth="1"/>
    <col min="13058" max="13059" width="28.7109375" style="41" customWidth="1"/>
    <col min="13060" max="13060" width="40.7109375" style="41" customWidth="1"/>
    <col min="13061" max="13211" width="9.140625" style="41"/>
    <col min="13212" max="13212" width="16.85546875" style="41" customWidth="1"/>
    <col min="13213" max="13213" width="76.85546875" style="41" customWidth="1"/>
    <col min="13214" max="13214" width="10.85546875" style="41" customWidth="1"/>
    <col min="13215" max="13215" width="28.140625" style="41" customWidth="1"/>
    <col min="13216" max="13248" width="11.42578125" style="41" customWidth="1"/>
    <col min="13249" max="13309" width="9.140625" style="41"/>
    <col min="13310" max="13310" width="16.85546875" style="41" customWidth="1"/>
    <col min="13311" max="13311" width="66.7109375" style="41" customWidth="1"/>
    <col min="13312" max="13312" width="9.28515625" style="41" customWidth="1"/>
    <col min="13313" max="13313" width="10.85546875" style="41" customWidth="1"/>
    <col min="13314" max="13315" width="28.7109375" style="41" customWidth="1"/>
    <col min="13316" max="13316" width="40.7109375" style="41" customWidth="1"/>
    <col min="13317" max="13467" width="9.140625" style="41"/>
    <col min="13468" max="13468" width="16.85546875" style="41" customWidth="1"/>
    <col min="13469" max="13469" width="76.85546875" style="41" customWidth="1"/>
    <col min="13470" max="13470" width="10.85546875" style="41" customWidth="1"/>
    <col min="13471" max="13471" width="28.140625" style="41" customWidth="1"/>
    <col min="13472" max="13504" width="11.42578125" style="41" customWidth="1"/>
    <col min="13505" max="13565" width="9.140625" style="41"/>
    <col min="13566" max="13566" width="16.85546875" style="41" customWidth="1"/>
    <col min="13567" max="13567" width="66.7109375" style="41" customWidth="1"/>
    <col min="13568" max="13568" width="9.28515625" style="41" customWidth="1"/>
    <col min="13569" max="13569" width="10.85546875" style="41" customWidth="1"/>
    <col min="13570" max="13571" width="28.7109375" style="41" customWidth="1"/>
    <col min="13572" max="13572" width="40.7109375" style="41" customWidth="1"/>
    <col min="13573" max="13723" width="9.140625" style="41"/>
    <col min="13724" max="13724" width="16.85546875" style="41" customWidth="1"/>
    <col min="13725" max="13725" width="76.85546875" style="41" customWidth="1"/>
    <col min="13726" max="13726" width="10.85546875" style="41" customWidth="1"/>
    <col min="13727" max="13727" width="28.140625" style="41" customWidth="1"/>
    <col min="13728" max="13760" width="11.42578125" style="41" customWidth="1"/>
    <col min="13761" max="13821" width="9.140625" style="41"/>
    <col min="13822" max="13822" width="16.85546875" style="41" customWidth="1"/>
    <col min="13823" max="13823" width="66.7109375" style="41" customWidth="1"/>
    <col min="13824" max="13824" width="9.28515625" style="41" customWidth="1"/>
    <col min="13825" max="13825" width="10.85546875" style="41" customWidth="1"/>
    <col min="13826" max="13827" width="28.7109375" style="41" customWidth="1"/>
    <col min="13828" max="13828" width="40.7109375" style="41" customWidth="1"/>
    <col min="13829" max="13979" width="9.140625" style="41"/>
    <col min="13980" max="13980" width="16.85546875" style="41" customWidth="1"/>
    <col min="13981" max="13981" width="76.85546875" style="41" customWidth="1"/>
    <col min="13982" max="13982" width="10.85546875" style="41" customWidth="1"/>
    <col min="13983" max="13983" width="28.140625" style="41" customWidth="1"/>
    <col min="13984" max="14016" width="11.42578125" style="41" customWidth="1"/>
    <col min="14017" max="14077" width="9.140625" style="41"/>
    <col min="14078" max="14078" width="16.85546875" style="41" customWidth="1"/>
    <col min="14079" max="14079" width="66.7109375" style="41" customWidth="1"/>
    <col min="14080" max="14080" width="9.28515625" style="41" customWidth="1"/>
    <col min="14081" max="14081" width="10.85546875" style="41" customWidth="1"/>
    <col min="14082" max="14083" width="28.7109375" style="41" customWidth="1"/>
    <col min="14084" max="14084" width="40.7109375" style="41" customWidth="1"/>
    <col min="14085" max="14235" width="9.140625" style="41"/>
    <col min="14236" max="14236" width="16.85546875" style="41" customWidth="1"/>
    <col min="14237" max="14237" width="76.85546875" style="41" customWidth="1"/>
    <col min="14238" max="14238" width="10.85546875" style="41" customWidth="1"/>
    <col min="14239" max="14239" width="28.140625" style="41" customWidth="1"/>
    <col min="14240" max="14272" width="11.42578125" style="41" customWidth="1"/>
    <col min="14273" max="14333" width="9.140625" style="41"/>
    <col min="14334" max="14334" width="16.85546875" style="41" customWidth="1"/>
    <col min="14335" max="14335" width="66.7109375" style="41" customWidth="1"/>
    <col min="14336" max="14336" width="9.28515625" style="41" customWidth="1"/>
    <col min="14337" max="14337" width="10.85546875" style="41" customWidth="1"/>
    <col min="14338" max="14339" width="28.7109375" style="41" customWidth="1"/>
    <col min="14340" max="14340" width="40.7109375" style="41" customWidth="1"/>
    <col min="14341" max="14491" width="9.140625" style="41"/>
    <col min="14492" max="14492" width="16.85546875" style="41" customWidth="1"/>
    <col min="14493" max="14493" width="76.85546875" style="41" customWidth="1"/>
    <col min="14494" max="14494" width="10.85546875" style="41" customWidth="1"/>
    <col min="14495" max="14495" width="28.140625" style="41" customWidth="1"/>
    <col min="14496" max="14528" width="11.42578125" style="41" customWidth="1"/>
    <col min="14529" max="14589" width="9.140625" style="41"/>
    <col min="14590" max="14590" width="16.85546875" style="41" customWidth="1"/>
    <col min="14591" max="14591" width="66.7109375" style="41" customWidth="1"/>
    <col min="14592" max="14592" width="9.28515625" style="41" customWidth="1"/>
    <col min="14593" max="14593" width="10.85546875" style="41" customWidth="1"/>
    <col min="14594" max="14595" width="28.7109375" style="41" customWidth="1"/>
    <col min="14596" max="14596" width="40.7109375" style="41" customWidth="1"/>
    <col min="14597" max="14747" width="9.140625" style="41"/>
    <col min="14748" max="14748" width="16.85546875" style="41" customWidth="1"/>
    <col min="14749" max="14749" width="76.85546875" style="41" customWidth="1"/>
    <col min="14750" max="14750" width="10.85546875" style="41" customWidth="1"/>
    <col min="14751" max="14751" width="28.140625" style="41" customWidth="1"/>
    <col min="14752" max="14784" width="11.42578125" style="41" customWidth="1"/>
    <col min="14785" max="14845" width="9.140625" style="41"/>
    <col min="14846" max="14846" width="16.85546875" style="41" customWidth="1"/>
    <col min="14847" max="14847" width="66.7109375" style="41" customWidth="1"/>
    <col min="14848" max="14848" width="9.28515625" style="41" customWidth="1"/>
    <col min="14849" max="14849" width="10.85546875" style="41" customWidth="1"/>
    <col min="14850" max="14851" width="28.7109375" style="41" customWidth="1"/>
    <col min="14852" max="14852" width="40.7109375" style="41" customWidth="1"/>
    <col min="14853" max="15003" width="9.140625" style="41"/>
    <col min="15004" max="15004" width="16.85546875" style="41" customWidth="1"/>
    <col min="15005" max="15005" width="76.85546875" style="41" customWidth="1"/>
    <col min="15006" max="15006" width="10.85546875" style="41" customWidth="1"/>
    <col min="15007" max="15007" width="28.140625" style="41" customWidth="1"/>
    <col min="15008" max="15040" width="11.42578125" style="41" customWidth="1"/>
    <col min="15041" max="15101" width="9.140625" style="41"/>
    <col min="15102" max="15102" width="16.85546875" style="41" customWidth="1"/>
    <col min="15103" max="15103" width="66.7109375" style="41" customWidth="1"/>
    <col min="15104" max="15104" width="9.28515625" style="41" customWidth="1"/>
    <col min="15105" max="15105" width="10.85546875" style="41" customWidth="1"/>
    <col min="15106" max="15107" width="28.7109375" style="41" customWidth="1"/>
    <col min="15108" max="15108" width="40.7109375" style="41" customWidth="1"/>
    <col min="15109" max="15259" width="9.140625" style="41"/>
    <col min="15260" max="15260" width="16.85546875" style="41" customWidth="1"/>
    <col min="15261" max="15261" width="76.85546875" style="41" customWidth="1"/>
    <col min="15262" max="15262" width="10.85546875" style="41" customWidth="1"/>
    <col min="15263" max="15263" width="28.140625" style="41" customWidth="1"/>
    <col min="15264" max="15296" width="11.42578125" style="41" customWidth="1"/>
    <col min="15297" max="15357" width="9.140625" style="41"/>
    <col min="15358" max="15358" width="16.85546875" style="41" customWidth="1"/>
    <col min="15359" max="15359" width="66.7109375" style="41" customWidth="1"/>
    <col min="15360" max="15360" width="9.28515625" style="41" customWidth="1"/>
    <col min="15361" max="15361" width="10.85546875" style="41" customWidth="1"/>
    <col min="15362" max="15363" width="28.7109375" style="41" customWidth="1"/>
    <col min="15364" max="15364" width="40.7109375" style="41" customWidth="1"/>
    <col min="15365" max="15515" width="9.140625" style="41"/>
    <col min="15516" max="15516" width="16.85546875" style="41" customWidth="1"/>
    <col min="15517" max="15517" width="76.85546875" style="41" customWidth="1"/>
    <col min="15518" max="15518" width="10.85546875" style="41" customWidth="1"/>
    <col min="15519" max="15519" width="28.140625" style="41" customWidth="1"/>
    <col min="15520" max="15552" width="11.42578125" style="41" customWidth="1"/>
    <col min="15553" max="15613" width="9.140625" style="41"/>
    <col min="15614" max="15614" width="16.85546875" style="41" customWidth="1"/>
    <col min="15615" max="15615" width="66.7109375" style="41" customWidth="1"/>
    <col min="15616" max="15616" width="9.28515625" style="41" customWidth="1"/>
    <col min="15617" max="15617" width="10.85546875" style="41" customWidth="1"/>
    <col min="15618" max="15619" width="28.7109375" style="41" customWidth="1"/>
    <col min="15620" max="15620" width="40.7109375" style="41" customWidth="1"/>
    <col min="15621" max="15771" width="9.140625" style="41"/>
    <col min="15772" max="15772" width="16.85546875" style="41" customWidth="1"/>
    <col min="15773" max="15773" width="76.85546875" style="41" customWidth="1"/>
    <col min="15774" max="15774" width="10.85546875" style="41" customWidth="1"/>
    <col min="15775" max="15775" width="28.140625" style="41" customWidth="1"/>
    <col min="15776" max="15808" width="11.42578125" style="41" customWidth="1"/>
    <col min="15809" max="15869" width="9.140625" style="41"/>
    <col min="15870" max="15870" width="16.85546875" style="41" customWidth="1"/>
    <col min="15871" max="15871" width="66.7109375" style="41" customWidth="1"/>
    <col min="15872" max="15872" width="9.28515625" style="41" customWidth="1"/>
    <col min="15873" max="15873" width="10.85546875" style="41" customWidth="1"/>
    <col min="15874" max="15875" width="28.7109375" style="41" customWidth="1"/>
    <col min="15876" max="15876" width="40.7109375" style="41" customWidth="1"/>
    <col min="15877" max="16027" width="9.140625" style="41"/>
    <col min="16028" max="16028" width="16.85546875" style="41" customWidth="1"/>
    <col min="16029" max="16029" width="76.85546875" style="41" customWidth="1"/>
    <col min="16030" max="16030" width="10.85546875" style="41" customWidth="1"/>
    <col min="16031" max="16031" width="28.140625" style="41" customWidth="1"/>
    <col min="16032" max="16064" width="11.42578125" style="41" customWidth="1"/>
    <col min="16065" max="16125" width="9.140625" style="41"/>
    <col min="16126" max="16126" width="16.85546875" style="41" customWidth="1"/>
    <col min="16127" max="16127" width="66.7109375" style="41" customWidth="1"/>
    <col min="16128" max="16128" width="9.28515625" style="41" customWidth="1"/>
    <col min="16129" max="16129" width="10.85546875" style="41" customWidth="1"/>
    <col min="16130" max="16131" width="28.7109375" style="41" customWidth="1"/>
    <col min="16132" max="16132" width="40.7109375" style="41" customWidth="1"/>
    <col min="16133" max="16283" width="9.140625" style="41"/>
    <col min="16284" max="16284" width="16.85546875" style="41" customWidth="1"/>
    <col min="16285" max="16285" width="76.85546875" style="41" customWidth="1"/>
    <col min="16286" max="16286" width="10.85546875" style="41" customWidth="1"/>
    <col min="16287" max="16287" width="28.140625" style="41" customWidth="1"/>
    <col min="16288" max="16320" width="11.42578125" style="41" customWidth="1"/>
    <col min="16321" max="16384" width="9.140625" style="41"/>
  </cols>
  <sheetData>
    <row r="1" spans="1:6" ht="37.5" customHeight="1" x14ac:dyDescent="0.25">
      <c r="A1" s="53">
        <v>2190050700</v>
      </c>
      <c r="B1" s="236" t="s">
        <v>45</v>
      </c>
      <c r="C1" s="236"/>
      <c r="D1" s="236"/>
      <c r="E1" s="236"/>
      <c r="F1" s="237"/>
    </row>
    <row r="2" spans="1:6" ht="15" customHeight="1" x14ac:dyDescent="0.25">
      <c r="A2" s="238" t="str">
        <f>'Annex B'!C1</f>
        <v>SCS-2026-587</v>
      </c>
      <c r="B2" s="76" t="s">
        <v>0</v>
      </c>
      <c r="C2" s="241" t="str">
        <f>'Annex B'!F1</f>
        <v>Nom a emplenar per l'empresa</v>
      </c>
      <c r="D2" s="242"/>
      <c r="E2" s="242"/>
      <c r="F2" s="243"/>
    </row>
    <row r="3" spans="1:6" ht="15" customHeight="1" x14ac:dyDescent="0.25">
      <c r="A3" s="239"/>
      <c r="B3" s="76" t="s">
        <v>1</v>
      </c>
      <c r="C3" s="241" t="str">
        <f>'Annex B'!F2</f>
        <v>NIF a emplenar per l'empresa</v>
      </c>
      <c r="D3" s="242"/>
      <c r="E3" s="242"/>
      <c r="F3" s="243"/>
    </row>
    <row r="4" spans="1:6" ht="15" customHeight="1" x14ac:dyDescent="0.25">
      <c r="A4" s="240"/>
      <c r="B4" s="77" t="s">
        <v>2</v>
      </c>
      <c r="C4" s="241" t="str">
        <f>'Annex B'!F3</f>
        <v>Correu electrònic a emplenar per l'empresa</v>
      </c>
      <c r="D4" s="242"/>
      <c r="E4" s="242"/>
      <c r="F4" s="243"/>
    </row>
    <row r="5" spans="1:6" ht="38.25" customHeight="1" x14ac:dyDescent="0.25">
      <c r="A5" s="244" t="s">
        <v>3</v>
      </c>
      <c r="B5" s="245"/>
      <c r="C5" s="245"/>
      <c r="D5" s="245"/>
      <c r="E5" s="245"/>
      <c r="F5" s="246"/>
    </row>
    <row r="6" spans="1:6" ht="37.5" customHeight="1" x14ac:dyDescent="0.25">
      <c r="A6" s="27"/>
      <c r="B6" s="247" t="s">
        <v>35</v>
      </c>
      <c r="C6" s="247"/>
      <c r="D6" s="247"/>
      <c r="E6" s="28" t="s">
        <v>5</v>
      </c>
      <c r="F6" s="21" t="s">
        <v>6</v>
      </c>
    </row>
    <row r="7" spans="1:6" x14ac:dyDescent="0.25">
      <c r="A7" s="1"/>
      <c r="B7" s="248" t="s">
        <v>4</v>
      </c>
      <c r="C7" s="248"/>
      <c r="D7" s="248"/>
      <c r="E7" s="88"/>
      <c r="F7" s="89"/>
    </row>
    <row r="8" spans="1:6" ht="60" customHeight="1" x14ac:dyDescent="0.25">
      <c r="A8" s="2"/>
      <c r="B8" s="249" t="s">
        <v>46</v>
      </c>
      <c r="C8" s="249"/>
      <c r="D8" s="250"/>
      <c r="E8" s="88"/>
      <c r="F8" s="88"/>
    </row>
    <row r="9" spans="1:6" x14ac:dyDescent="0.25">
      <c r="A9" s="2"/>
      <c r="B9" s="251" t="s">
        <v>47</v>
      </c>
      <c r="C9" s="251"/>
      <c r="D9" s="252"/>
      <c r="E9" s="90"/>
      <c r="F9" s="90"/>
    </row>
    <row r="10" spans="1:6" ht="38.25" customHeight="1" x14ac:dyDescent="0.25">
      <c r="A10" s="2"/>
      <c r="B10" s="234" t="s">
        <v>150</v>
      </c>
      <c r="C10" s="234"/>
      <c r="D10" s="235"/>
      <c r="E10" s="90"/>
      <c r="F10" s="90"/>
    </row>
    <row r="11" spans="1:6" ht="25.5" x14ac:dyDescent="0.25">
      <c r="A11" s="29"/>
      <c r="B11" s="230" t="s">
        <v>17</v>
      </c>
      <c r="C11" s="230"/>
      <c r="D11" s="231"/>
      <c r="E11" s="91" t="str">
        <f>'Annex B'!F6</f>
        <v>Marca/Model a emplenar per l'empresa</v>
      </c>
      <c r="F11" s="91"/>
    </row>
    <row r="12" spans="1:6" x14ac:dyDescent="0.25">
      <c r="A12" s="30"/>
      <c r="B12" s="232"/>
      <c r="C12" s="232"/>
      <c r="D12" s="233"/>
      <c r="E12" s="56"/>
      <c r="F12" s="38"/>
    </row>
    <row r="13" spans="1:6" ht="37.5" customHeight="1" x14ac:dyDescent="0.25">
      <c r="A13" s="27"/>
      <c r="B13" s="64" t="s">
        <v>7</v>
      </c>
      <c r="C13" s="31" t="s">
        <v>13</v>
      </c>
      <c r="D13" s="46" t="s">
        <v>8</v>
      </c>
      <c r="E13" s="28" t="s">
        <v>5</v>
      </c>
      <c r="F13" s="21" t="s">
        <v>6</v>
      </c>
    </row>
    <row r="14" spans="1:6" x14ac:dyDescent="0.25">
      <c r="A14" s="2"/>
      <c r="B14" s="58" t="s">
        <v>40</v>
      </c>
      <c r="C14" s="59"/>
      <c r="D14" s="42">
        <f>SUM(D15:D80)</f>
        <v>32</v>
      </c>
      <c r="E14" s="92"/>
      <c r="F14" s="92"/>
    </row>
    <row r="15" spans="1:6" ht="25.5" x14ac:dyDescent="0.25">
      <c r="A15" s="2"/>
      <c r="B15" s="49" t="s">
        <v>9</v>
      </c>
      <c r="C15" s="72"/>
      <c r="D15" s="34"/>
      <c r="E15" s="92"/>
      <c r="F15" s="92"/>
    </row>
    <row r="16" spans="1:6" ht="25.5" x14ac:dyDescent="0.25">
      <c r="A16" s="2">
        <v>1</v>
      </c>
      <c r="B16" s="68" t="s">
        <v>48</v>
      </c>
      <c r="C16" s="40"/>
      <c r="D16" s="36"/>
      <c r="E16" s="92"/>
      <c r="F16" s="92"/>
    </row>
    <row r="17" spans="1:6" ht="25.5" x14ac:dyDescent="0.25">
      <c r="A17" s="2">
        <f>A16+1</f>
        <v>2</v>
      </c>
      <c r="B17" s="68" t="s">
        <v>111</v>
      </c>
      <c r="C17" s="37"/>
      <c r="D17" s="35"/>
      <c r="E17" s="92"/>
      <c r="F17" s="92"/>
    </row>
    <row r="18" spans="1:6" ht="25.5" x14ac:dyDescent="0.25">
      <c r="A18" s="2">
        <f t="shared" ref="A18:A22" si="0">A17+1</f>
        <v>3</v>
      </c>
      <c r="B18" s="68" t="s">
        <v>118</v>
      </c>
      <c r="C18" s="37"/>
      <c r="D18" s="36"/>
      <c r="E18" s="92"/>
      <c r="F18" s="92"/>
    </row>
    <row r="19" spans="1:6" ht="333.75" customHeight="1" x14ac:dyDescent="0.25">
      <c r="A19" s="2">
        <f t="shared" si="0"/>
        <v>4</v>
      </c>
      <c r="B19" s="71" t="s">
        <v>225</v>
      </c>
      <c r="C19" s="40"/>
      <c r="D19" s="36"/>
      <c r="E19" s="92"/>
      <c r="F19" s="92"/>
    </row>
    <row r="20" spans="1:6" ht="38.25" x14ac:dyDescent="0.25">
      <c r="A20" s="2">
        <f t="shared" si="0"/>
        <v>5</v>
      </c>
      <c r="B20" s="69" t="s">
        <v>138</v>
      </c>
      <c r="C20" s="40"/>
      <c r="D20" s="36"/>
      <c r="E20" s="92"/>
      <c r="F20" s="92"/>
    </row>
    <row r="21" spans="1:6" ht="96.6" customHeight="1" x14ac:dyDescent="0.25">
      <c r="A21" s="2">
        <f t="shared" si="0"/>
        <v>6</v>
      </c>
      <c r="B21" s="68" t="s">
        <v>191</v>
      </c>
      <c r="C21" s="40"/>
      <c r="D21" s="36"/>
      <c r="E21" s="92"/>
      <c r="F21" s="92"/>
    </row>
    <row r="22" spans="1:6" ht="51" x14ac:dyDescent="0.25">
      <c r="A22" s="2">
        <f t="shared" si="0"/>
        <v>7</v>
      </c>
      <c r="B22" s="71" t="s">
        <v>49</v>
      </c>
      <c r="C22" s="40"/>
      <c r="D22" s="36"/>
      <c r="E22" s="92"/>
      <c r="F22" s="92"/>
    </row>
    <row r="23" spans="1:6" x14ac:dyDescent="0.25">
      <c r="A23" s="2"/>
      <c r="B23" s="78" t="s">
        <v>50</v>
      </c>
      <c r="C23" s="40"/>
      <c r="D23" s="36"/>
      <c r="E23" s="92"/>
      <c r="F23" s="92"/>
    </row>
    <row r="24" spans="1:6" ht="396" customHeight="1" x14ac:dyDescent="0.25">
      <c r="A24" s="2">
        <f>A22+1</f>
        <v>8</v>
      </c>
      <c r="B24" s="69" t="s">
        <v>139</v>
      </c>
      <c r="C24" s="37"/>
      <c r="D24" s="36"/>
      <c r="E24" s="92"/>
      <c r="F24" s="92"/>
    </row>
    <row r="25" spans="1:6" ht="25.5" x14ac:dyDescent="0.25">
      <c r="A25" s="2">
        <f t="shared" ref="A25:A30" si="1">A24+1</f>
        <v>9</v>
      </c>
      <c r="B25" s="69" t="s">
        <v>192</v>
      </c>
      <c r="C25" s="37"/>
      <c r="D25" s="36"/>
      <c r="E25" s="92"/>
      <c r="F25" s="92"/>
    </row>
    <row r="26" spans="1:6" ht="38.25" x14ac:dyDescent="0.25">
      <c r="A26" s="2">
        <f t="shared" si="1"/>
        <v>10</v>
      </c>
      <c r="B26" s="97" t="s">
        <v>51</v>
      </c>
      <c r="C26" s="37"/>
      <c r="D26" s="98"/>
      <c r="E26" s="92"/>
      <c r="F26" s="92"/>
    </row>
    <row r="27" spans="1:6" x14ac:dyDescent="0.25">
      <c r="A27" s="2">
        <f t="shared" si="1"/>
        <v>11</v>
      </c>
      <c r="B27" s="97" t="s">
        <v>52</v>
      </c>
      <c r="C27" s="37"/>
      <c r="D27" s="98"/>
      <c r="E27" s="92"/>
      <c r="F27" s="92"/>
    </row>
    <row r="28" spans="1:6" x14ac:dyDescent="0.25">
      <c r="A28" s="2">
        <f t="shared" si="1"/>
        <v>12</v>
      </c>
      <c r="B28" s="69" t="s">
        <v>53</v>
      </c>
      <c r="C28" s="37"/>
      <c r="D28" s="98"/>
      <c r="E28" s="92"/>
      <c r="F28" s="92"/>
    </row>
    <row r="29" spans="1:6" ht="25.5" x14ac:dyDescent="0.25">
      <c r="A29" s="2">
        <f t="shared" si="1"/>
        <v>13</v>
      </c>
      <c r="B29" s="69" t="s">
        <v>140</v>
      </c>
      <c r="C29" s="37"/>
      <c r="D29" s="98"/>
      <c r="E29" s="92"/>
      <c r="F29" s="92"/>
    </row>
    <row r="30" spans="1:6" ht="113.1" customHeight="1" x14ac:dyDescent="0.25">
      <c r="A30" s="2">
        <f t="shared" si="1"/>
        <v>14</v>
      </c>
      <c r="B30" s="69" t="s">
        <v>228</v>
      </c>
      <c r="C30" s="37"/>
      <c r="D30" s="98"/>
      <c r="E30" s="93"/>
      <c r="F30" s="93"/>
    </row>
    <row r="31" spans="1:6" x14ac:dyDescent="0.25">
      <c r="A31" s="2"/>
      <c r="B31" s="79" t="s">
        <v>54</v>
      </c>
      <c r="C31" s="37"/>
      <c r="D31" s="98"/>
      <c r="E31" s="93"/>
      <c r="F31" s="93"/>
    </row>
    <row r="32" spans="1:6" x14ac:dyDescent="0.25">
      <c r="A32" s="2">
        <f>A30+1</f>
        <v>15</v>
      </c>
      <c r="B32" s="69" t="s">
        <v>55</v>
      </c>
      <c r="C32" s="37"/>
      <c r="D32" s="98"/>
      <c r="E32" s="93"/>
      <c r="F32" s="93"/>
    </row>
    <row r="33" spans="1:6" x14ac:dyDescent="0.25">
      <c r="A33" s="80">
        <f t="shared" ref="A33:A42" si="2">A32+1</f>
        <v>16</v>
      </c>
      <c r="B33" s="69" t="s">
        <v>119</v>
      </c>
      <c r="C33" s="37"/>
      <c r="D33" s="98"/>
      <c r="E33" s="93"/>
      <c r="F33" s="93"/>
    </row>
    <row r="34" spans="1:6" x14ac:dyDescent="0.25">
      <c r="A34" s="80">
        <f t="shared" si="2"/>
        <v>17</v>
      </c>
      <c r="B34" s="69" t="s">
        <v>229</v>
      </c>
      <c r="C34" s="37"/>
      <c r="D34" s="98"/>
      <c r="E34" s="93"/>
      <c r="F34" s="93"/>
    </row>
    <row r="35" spans="1:6" x14ac:dyDescent="0.25">
      <c r="A35" s="80">
        <f t="shared" si="2"/>
        <v>18</v>
      </c>
      <c r="B35" s="69" t="s">
        <v>113</v>
      </c>
      <c r="C35" s="37"/>
      <c r="D35" s="98"/>
      <c r="E35" s="93"/>
      <c r="F35" s="93"/>
    </row>
    <row r="36" spans="1:6" ht="25.5" x14ac:dyDescent="0.25">
      <c r="A36" s="80">
        <f t="shared" si="2"/>
        <v>19</v>
      </c>
      <c r="B36" s="69" t="s">
        <v>120</v>
      </c>
      <c r="C36" s="37"/>
      <c r="D36" s="98"/>
      <c r="E36" s="93"/>
      <c r="F36" s="93"/>
    </row>
    <row r="37" spans="1:6" ht="25.5" x14ac:dyDescent="0.25">
      <c r="A37" s="80">
        <f t="shared" si="2"/>
        <v>20</v>
      </c>
      <c r="B37" s="69" t="s">
        <v>121</v>
      </c>
      <c r="C37" s="37"/>
      <c r="D37" s="98"/>
      <c r="E37" s="93"/>
      <c r="F37" s="93"/>
    </row>
    <row r="38" spans="1:6" ht="89.25" x14ac:dyDescent="0.25">
      <c r="A38" s="80">
        <f t="shared" si="2"/>
        <v>21</v>
      </c>
      <c r="B38" s="69" t="s">
        <v>230</v>
      </c>
      <c r="C38" s="37"/>
      <c r="D38" s="98"/>
      <c r="E38" s="93"/>
      <c r="F38" s="93"/>
    </row>
    <row r="39" spans="1:6" x14ac:dyDescent="0.25">
      <c r="A39" s="80">
        <f t="shared" si="2"/>
        <v>22</v>
      </c>
      <c r="B39" s="69" t="s">
        <v>56</v>
      </c>
      <c r="C39" s="37"/>
      <c r="D39" s="98"/>
      <c r="E39" s="93"/>
      <c r="F39" s="93"/>
    </row>
    <row r="40" spans="1:6" x14ac:dyDescent="0.25">
      <c r="A40" s="80">
        <f t="shared" si="2"/>
        <v>23</v>
      </c>
      <c r="B40" s="69" t="s">
        <v>141</v>
      </c>
      <c r="C40" s="37"/>
      <c r="D40" s="98"/>
      <c r="E40" s="93"/>
      <c r="F40" s="93"/>
    </row>
    <row r="41" spans="1:6" ht="25.5" x14ac:dyDescent="0.25">
      <c r="A41" s="80">
        <f t="shared" si="2"/>
        <v>24</v>
      </c>
      <c r="B41" s="69" t="s">
        <v>122</v>
      </c>
      <c r="C41" s="37"/>
      <c r="D41" s="98"/>
      <c r="E41" s="93"/>
      <c r="F41" s="93"/>
    </row>
    <row r="42" spans="1:6" ht="25.5" x14ac:dyDescent="0.25">
      <c r="A42" s="80">
        <f t="shared" si="2"/>
        <v>25</v>
      </c>
      <c r="B42" s="69" t="s">
        <v>194</v>
      </c>
      <c r="C42" s="37"/>
      <c r="D42" s="98"/>
      <c r="E42" s="93"/>
      <c r="F42" s="93"/>
    </row>
    <row r="43" spans="1:6" x14ac:dyDescent="0.25">
      <c r="A43" s="2"/>
      <c r="B43" s="79" t="s">
        <v>57</v>
      </c>
      <c r="C43" s="37"/>
      <c r="D43" s="98"/>
      <c r="E43" s="93"/>
      <c r="F43" s="93"/>
    </row>
    <row r="44" spans="1:6" ht="25.5" x14ac:dyDescent="0.25">
      <c r="A44" s="2">
        <f>A42+1</f>
        <v>26</v>
      </c>
      <c r="B44" s="68" t="s">
        <v>58</v>
      </c>
      <c r="C44" s="37"/>
      <c r="D44" s="98"/>
      <c r="E44" s="93"/>
      <c r="F44" s="93"/>
    </row>
    <row r="45" spans="1:6" x14ac:dyDescent="0.25">
      <c r="A45" s="80">
        <f t="shared" ref="A45:A59" si="3">A44+1</f>
        <v>27</v>
      </c>
      <c r="B45" s="68" t="s">
        <v>123</v>
      </c>
      <c r="C45" s="37"/>
      <c r="D45" s="98"/>
      <c r="E45" s="93"/>
      <c r="F45" s="93"/>
    </row>
    <row r="46" spans="1:6" ht="25.5" x14ac:dyDescent="0.25">
      <c r="A46" s="80">
        <f t="shared" si="3"/>
        <v>28</v>
      </c>
      <c r="B46" s="68" t="s">
        <v>59</v>
      </c>
      <c r="C46" s="37"/>
      <c r="D46" s="98"/>
      <c r="E46" s="93"/>
      <c r="F46" s="93"/>
    </row>
    <row r="47" spans="1:6" x14ac:dyDescent="0.25">
      <c r="A47" s="80">
        <f t="shared" si="3"/>
        <v>29</v>
      </c>
      <c r="B47" s="66" t="s">
        <v>60</v>
      </c>
      <c r="C47" s="37"/>
      <c r="D47" s="98"/>
      <c r="E47" s="93"/>
      <c r="F47" s="93"/>
    </row>
    <row r="48" spans="1:6" ht="25.5" x14ac:dyDescent="0.25">
      <c r="A48" s="80">
        <f t="shared" si="3"/>
        <v>30</v>
      </c>
      <c r="B48" s="68" t="s">
        <v>61</v>
      </c>
      <c r="C48" s="37"/>
      <c r="D48" s="98"/>
      <c r="E48" s="93"/>
      <c r="F48" s="93"/>
    </row>
    <row r="49" spans="1:6" x14ac:dyDescent="0.25">
      <c r="A49" s="80">
        <f t="shared" si="3"/>
        <v>31</v>
      </c>
      <c r="B49" s="68" t="s">
        <v>62</v>
      </c>
      <c r="C49" s="37"/>
      <c r="D49" s="98"/>
      <c r="E49" s="93"/>
      <c r="F49" s="93"/>
    </row>
    <row r="50" spans="1:6" x14ac:dyDescent="0.25">
      <c r="A50" s="80">
        <f t="shared" si="3"/>
        <v>32</v>
      </c>
      <c r="B50" s="68" t="s">
        <v>124</v>
      </c>
      <c r="C50" s="37"/>
      <c r="D50" s="98"/>
      <c r="E50" s="93"/>
      <c r="F50" s="93"/>
    </row>
    <row r="51" spans="1:6" x14ac:dyDescent="0.25">
      <c r="A51" s="80">
        <f t="shared" si="3"/>
        <v>33</v>
      </c>
      <c r="B51" s="68" t="s">
        <v>63</v>
      </c>
      <c r="C51" s="37"/>
      <c r="D51" s="98"/>
      <c r="E51" s="93"/>
      <c r="F51" s="93"/>
    </row>
    <row r="52" spans="1:6" x14ac:dyDescent="0.25">
      <c r="A52" s="80">
        <f t="shared" si="3"/>
        <v>34</v>
      </c>
      <c r="B52" s="68" t="s">
        <v>64</v>
      </c>
      <c r="C52" s="37"/>
      <c r="D52" s="98"/>
      <c r="E52" s="93"/>
      <c r="F52" s="93"/>
    </row>
    <row r="53" spans="1:6" x14ac:dyDescent="0.25">
      <c r="A53" s="80">
        <f t="shared" si="3"/>
        <v>35</v>
      </c>
      <c r="B53" s="68" t="s">
        <v>65</v>
      </c>
      <c r="C53" s="37"/>
      <c r="D53" s="98"/>
      <c r="E53" s="93"/>
      <c r="F53" s="93"/>
    </row>
    <row r="54" spans="1:6" ht="25.5" x14ac:dyDescent="0.25">
      <c r="A54" s="80">
        <f t="shared" si="3"/>
        <v>36</v>
      </c>
      <c r="B54" s="68" t="s">
        <v>125</v>
      </c>
      <c r="C54" s="37"/>
      <c r="D54" s="98"/>
      <c r="E54" s="93"/>
      <c r="F54" s="93"/>
    </row>
    <row r="55" spans="1:6" x14ac:dyDescent="0.25">
      <c r="A55" s="80">
        <f t="shared" si="3"/>
        <v>37</v>
      </c>
      <c r="B55" s="68" t="s">
        <v>66</v>
      </c>
      <c r="C55" s="37"/>
      <c r="D55" s="98"/>
      <c r="E55" s="93"/>
      <c r="F55" s="93"/>
    </row>
    <row r="56" spans="1:6" ht="25.5" x14ac:dyDescent="0.25">
      <c r="A56" s="80">
        <f t="shared" si="3"/>
        <v>38</v>
      </c>
      <c r="B56" s="68" t="s">
        <v>67</v>
      </c>
      <c r="C56" s="37"/>
      <c r="D56" s="98"/>
      <c r="E56" s="93"/>
      <c r="F56" s="93"/>
    </row>
    <row r="57" spans="1:6" x14ac:dyDescent="0.25">
      <c r="A57" s="80">
        <f t="shared" si="3"/>
        <v>39</v>
      </c>
      <c r="B57" s="68" t="s">
        <v>68</v>
      </c>
      <c r="C57" s="37"/>
      <c r="D57" s="98"/>
      <c r="E57" s="93"/>
      <c r="F57" s="93"/>
    </row>
    <row r="58" spans="1:6" x14ac:dyDescent="0.25">
      <c r="A58" s="80">
        <f t="shared" si="3"/>
        <v>40</v>
      </c>
      <c r="B58" s="68" t="s">
        <v>142</v>
      </c>
      <c r="C58" s="37"/>
      <c r="D58" s="98"/>
      <c r="E58" s="93"/>
      <c r="F58" s="93"/>
    </row>
    <row r="59" spans="1:6" x14ac:dyDescent="0.25">
      <c r="A59" s="80">
        <f t="shared" si="3"/>
        <v>41</v>
      </c>
      <c r="B59" s="84" t="s">
        <v>76</v>
      </c>
      <c r="C59" s="37"/>
      <c r="D59" s="98"/>
      <c r="E59" s="93"/>
      <c r="F59" s="93"/>
    </row>
    <row r="60" spans="1:6" x14ac:dyDescent="0.25">
      <c r="A60" s="2"/>
      <c r="B60" s="81" t="s">
        <v>69</v>
      </c>
      <c r="C60" s="37"/>
      <c r="D60" s="98"/>
      <c r="E60" s="93"/>
      <c r="F60" s="93"/>
    </row>
    <row r="61" spans="1:6" x14ac:dyDescent="0.25">
      <c r="A61" s="2">
        <f>A58+1</f>
        <v>41</v>
      </c>
      <c r="B61" s="69" t="s">
        <v>70</v>
      </c>
      <c r="C61" s="37"/>
      <c r="D61" s="98"/>
      <c r="E61" s="93"/>
      <c r="F61" s="93"/>
    </row>
    <row r="62" spans="1:6" ht="25.5" x14ac:dyDescent="0.25">
      <c r="A62" s="80">
        <f t="shared" ref="A62:A66" si="4">A61+1</f>
        <v>42</v>
      </c>
      <c r="B62" s="71" t="s">
        <v>71</v>
      </c>
      <c r="C62" s="37"/>
      <c r="D62" s="98"/>
      <c r="E62" s="93"/>
      <c r="F62" s="93"/>
    </row>
    <row r="63" spans="1:6" ht="38.25" x14ac:dyDescent="0.25">
      <c r="A63" s="80">
        <f t="shared" si="4"/>
        <v>43</v>
      </c>
      <c r="B63" s="71" t="s">
        <v>126</v>
      </c>
      <c r="C63" s="37"/>
      <c r="D63" s="98"/>
      <c r="E63" s="93"/>
      <c r="F63" s="93"/>
    </row>
    <row r="64" spans="1:6" ht="38.25" x14ac:dyDescent="0.25">
      <c r="A64" s="80">
        <f t="shared" si="4"/>
        <v>44</v>
      </c>
      <c r="B64" s="71" t="s">
        <v>127</v>
      </c>
      <c r="C64" s="37"/>
      <c r="D64" s="98"/>
      <c r="E64" s="93"/>
      <c r="F64" s="93"/>
    </row>
    <row r="65" spans="1:8" ht="38.25" x14ac:dyDescent="0.25">
      <c r="A65" s="80">
        <f t="shared" si="4"/>
        <v>45</v>
      </c>
      <c r="B65" s="71" t="s">
        <v>114</v>
      </c>
      <c r="C65" s="37"/>
      <c r="D65" s="98"/>
      <c r="E65" s="93"/>
      <c r="F65" s="93"/>
    </row>
    <row r="66" spans="1:8" x14ac:dyDescent="0.25">
      <c r="A66" s="80">
        <f t="shared" si="4"/>
        <v>46</v>
      </c>
      <c r="B66" s="71" t="s">
        <v>72</v>
      </c>
      <c r="C66" s="37"/>
      <c r="D66" s="98"/>
      <c r="E66" s="93"/>
      <c r="F66" s="93"/>
    </row>
    <row r="67" spans="1:8" x14ac:dyDescent="0.25">
      <c r="A67" s="80"/>
      <c r="B67" s="82" t="s">
        <v>10</v>
      </c>
      <c r="C67" s="37"/>
      <c r="D67" s="98"/>
      <c r="E67" s="93"/>
      <c r="F67" s="93"/>
    </row>
    <row r="68" spans="1:8" ht="25.5" x14ac:dyDescent="0.25">
      <c r="A68" s="2">
        <f>A66+1</f>
        <v>47</v>
      </c>
      <c r="B68" s="65" t="s">
        <v>73</v>
      </c>
      <c r="C68" s="37" t="s">
        <v>41</v>
      </c>
      <c r="D68" s="98">
        <v>1</v>
      </c>
      <c r="E68" s="93"/>
      <c r="F68" s="93"/>
    </row>
    <row r="69" spans="1:8" x14ac:dyDescent="0.25">
      <c r="A69" s="2"/>
      <c r="B69" s="114" t="s">
        <v>50</v>
      </c>
      <c r="C69" s="37"/>
      <c r="D69" s="98"/>
      <c r="E69" s="93"/>
      <c r="F69" s="93"/>
    </row>
    <row r="70" spans="1:8" x14ac:dyDescent="0.25">
      <c r="A70" s="2">
        <f>A68+1</f>
        <v>48</v>
      </c>
      <c r="B70" s="65" t="s">
        <v>74</v>
      </c>
      <c r="C70" s="37" t="s">
        <v>39</v>
      </c>
      <c r="D70" s="98">
        <v>3</v>
      </c>
      <c r="E70" s="93"/>
      <c r="F70" s="93"/>
    </row>
    <row r="71" spans="1:8" ht="78.75" customHeight="1" x14ac:dyDescent="0.25">
      <c r="A71" s="80">
        <f t="shared" ref="A71:A72" si="5">A70+1</f>
        <v>49</v>
      </c>
      <c r="B71" s="65" t="s">
        <v>232</v>
      </c>
      <c r="C71" s="37" t="s">
        <v>14</v>
      </c>
      <c r="D71" s="218">
        <v>6</v>
      </c>
      <c r="E71" s="93"/>
      <c r="F71" s="93"/>
    </row>
    <row r="72" spans="1:8" ht="51" x14ac:dyDescent="0.25">
      <c r="A72" s="80">
        <f t="shared" si="5"/>
        <v>50</v>
      </c>
      <c r="B72" s="65" t="s">
        <v>233</v>
      </c>
      <c r="C72" s="37" t="s">
        <v>15</v>
      </c>
      <c r="D72" s="218">
        <v>7</v>
      </c>
      <c r="E72" s="93"/>
      <c r="F72" s="93"/>
    </row>
    <row r="73" spans="1:8" x14ac:dyDescent="0.25">
      <c r="A73" s="2"/>
      <c r="B73" s="114" t="s">
        <v>54</v>
      </c>
      <c r="C73" s="37"/>
      <c r="D73" s="98"/>
      <c r="E73" s="93"/>
      <c r="F73" s="93"/>
    </row>
    <row r="74" spans="1:8" ht="38.25" x14ac:dyDescent="0.25">
      <c r="A74" s="2">
        <f>A72+1</f>
        <v>51</v>
      </c>
      <c r="B74" s="83" t="s">
        <v>234</v>
      </c>
      <c r="C74" s="37" t="s">
        <v>15</v>
      </c>
      <c r="D74" s="218">
        <v>7</v>
      </c>
      <c r="E74" s="93"/>
      <c r="F74" s="93"/>
    </row>
    <row r="75" spans="1:8" ht="25.5" x14ac:dyDescent="0.25">
      <c r="A75" s="80">
        <f t="shared" ref="A75" si="6">A74+1</f>
        <v>52</v>
      </c>
      <c r="B75" s="65" t="s">
        <v>75</v>
      </c>
      <c r="C75" s="37" t="s">
        <v>109</v>
      </c>
      <c r="D75" s="98">
        <v>1</v>
      </c>
      <c r="E75" s="93"/>
      <c r="F75" s="93"/>
    </row>
    <row r="76" spans="1:8" ht="38.25" x14ac:dyDescent="0.25">
      <c r="A76" s="80">
        <f t="shared" ref="A76" si="7">A75+1</f>
        <v>53</v>
      </c>
      <c r="B76" s="84" t="s">
        <v>143</v>
      </c>
      <c r="C76" s="37" t="s">
        <v>15</v>
      </c>
      <c r="D76" s="98">
        <v>2</v>
      </c>
      <c r="E76" s="93"/>
      <c r="F76" s="93"/>
    </row>
    <row r="77" spans="1:8" x14ac:dyDescent="0.25">
      <c r="A77" s="2"/>
      <c r="B77" s="114" t="s">
        <v>77</v>
      </c>
      <c r="C77" s="37"/>
      <c r="D77" s="98"/>
      <c r="E77" s="93"/>
      <c r="F77" s="93"/>
    </row>
    <row r="78" spans="1:8" x14ac:dyDescent="0.25">
      <c r="A78" s="2">
        <f>A76+1</f>
        <v>54</v>
      </c>
      <c r="B78" s="83" t="s">
        <v>137</v>
      </c>
      <c r="C78" s="37" t="s">
        <v>16</v>
      </c>
      <c r="D78" s="98">
        <v>1</v>
      </c>
      <c r="E78" s="93"/>
      <c r="F78" s="93"/>
    </row>
    <row r="79" spans="1:8" x14ac:dyDescent="0.25">
      <c r="A79" s="80">
        <f t="shared" ref="A79" si="8">A78+1</f>
        <v>55</v>
      </c>
      <c r="B79" s="83" t="s">
        <v>78</v>
      </c>
      <c r="C79" s="37" t="s">
        <v>14</v>
      </c>
      <c r="D79" s="98">
        <v>1</v>
      </c>
      <c r="E79" s="93"/>
      <c r="F79" s="93"/>
    </row>
    <row r="80" spans="1:8" ht="51" x14ac:dyDescent="0.25">
      <c r="A80" s="86">
        <f t="shared" ref="A80" si="9">A79+1</f>
        <v>56</v>
      </c>
      <c r="B80" s="61" t="s">
        <v>144</v>
      </c>
      <c r="C80" s="67" t="s">
        <v>14</v>
      </c>
      <c r="D80" s="99">
        <v>3</v>
      </c>
      <c r="E80" s="94"/>
      <c r="F80" s="94"/>
      <c r="H80" s="100"/>
    </row>
    <row r="81" spans="1:6" x14ac:dyDescent="0.25">
      <c r="A81" s="2"/>
      <c r="B81" s="54" t="s">
        <v>79</v>
      </c>
      <c r="C81" s="60"/>
      <c r="D81" s="34">
        <f>SUM(D82:D87)</f>
        <v>0</v>
      </c>
      <c r="E81" s="95"/>
      <c r="F81" s="95"/>
    </row>
    <row r="82" spans="1:6" ht="25.5" x14ac:dyDescent="0.25">
      <c r="A82" s="2"/>
      <c r="B82" s="49" t="s">
        <v>9</v>
      </c>
      <c r="C82" s="72"/>
      <c r="D82" s="98"/>
      <c r="E82" s="92"/>
      <c r="F82" s="92"/>
    </row>
    <row r="83" spans="1:6" ht="76.5" x14ac:dyDescent="0.25">
      <c r="A83" s="2">
        <f>A80+1</f>
        <v>57</v>
      </c>
      <c r="B83" s="117" t="s">
        <v>145</v>
      </c>
      <c r="C83" s="72"/>
      <c r="D83" s="98"/>
      <c r="E83" s="92"/>
      <c r="F83" s="92"/>
    </row>
    <row r="84" spans="1:6" ht="51" x14ac:dyDescent="0.25">
      <c r="A84" s="2">
        <f t="shared" ref="A84" si="10">A83+1</f>
        <v>58</v>
      </c>
      <c r="B84" s="87" t="s">
        <v>146</v>
      </c>
      <c r="C84" s="72"/>
      <c r="D84" s="98"/>
      <c r="E84" s="92"/>
      <c r="F84" s="92"/>
    </row>
    <row r="85" spans="1:6" ht="51" x14ac:dyDescent="0.25">
      <c r="A85" s="2">
        <f t="shared" ref="A85:A87" si="11">A84+1</f>
        <v>59</v>
      </c>
      <c r="B85" s="87" t="s">
        <v>128</v>
      </c>
      <c r="C85" s="72"/>
      <c r="D85" s="98"/>
      <c r="E85" s="92"/>
      <c r="F85" s="92"/>
    </row>
    <row r="86" spans="1:6" x14ac:dyDescent="0.25">
      <c r="A86" s="2">
        <f t="shared" si="11"/>
        <v>60</v>
      </c>
      <c r="B86" s="87" t="s">
        <v>80</v>
      </c>
      <c r="C86" s="72"/>
      <c r="D86" s="98"/>
      <c r="E86" s="92"/>
      <c r="F86" s="92"/>
    </row>
    <row r="87" spans="1:6" ht="25.5" x14ac:dyDescent="0.25">
      <c r="A87" s="29">
        <f t="shared" si="11"/>
        <v>61</v>
      </c>
      <c r="B87" s="48" t="s">
        <v>129</v>
      </c>
      <c r="C87" s="73"/>
      <c r="D87" s="99"/>
      <c r="E87" s="94"/>
      <c r="F87" s="94"/>
    </row>
    <row r="88" spans="1:6" x14ac:dyDescent="0.25">
      <c r="A88" s="2"/>
      <c r="B88" s="85" t="s">
        <v>231</v>
      </c>
      <c r="C88" s="62"/>
      <c r="D88" s="34">
        <f>SUM(D89:D91)</f>
        <v>0</v>
      </c>
      <c r="E88" s="95"/>
      <c r="F88" s="95"/>
    </row>
    <row r="89" spans="1:6" ht="25.5" x14ac:dyDescent="0.25">
      <c r="A89" s="2"/>
      <c r="B89" s="49" t="s">
        <v>9</v>
      </c>
      <c r="C89" s="72"/>
      <c r="D89" s="98"/>
      <c r="E89" s="92"/>
      <c r="F89" s="92"/>
    </row>
    <row r="90" spans="1:6" x14ac:dyDescent="0.25">
      <c r="A90" s="2">
        <f>A87+1</f>
        <v>62</v>
      </c>
      <c r="B90" s="87" t="s">
        <v>244</v>
      </c>
      <c r="C90" s="72"/>
      <c r="D90" s="98"/>
      <c r="E90" s="92"/>
      <c r="F90" s="92"/>
    </row>
    <row r="91" spans="1:6" ht="25.5" x14ac:dyDescent="0.25">
      <c r="A91" s="2">
        <f>A90+1</f>
        <v>63</v>
      </c>
      <c r="B91" s="66" t="s">
        <v>81</v>
      </c>
      <c r="C91" s="72"/>
      <c r="D91" s="98"/>
      <c r="E91" s="92"/>
      <c r="F91" s="92"/>
    </row>
    <row r="92" spans="1:6" x14ac:dyDescent="0.25">
      <c r="A92" s="1"/>
      <c r="B92" s="54" t="s">
        <v>43</v>
      </c>
      <c r="C92" s="47"/>
      <c r="D92" s="42">
        <f>SUM(D93:D99)</f>
        <v>12</v>
      </c>
      <c r="E92" s="96"/>
      <c r="F92" s="96"/>
    </row>
    <row r="93" spans="1:6" ht="25.5" x14ac:dyDescent="0.25">
      <c r="A93" s="2"/>
      <c r="B93" s="49" t="s">
        <v>9</v>
      </c>
      <c r="C93" s="72"/>
      <c r="D93" s="98"/>
      <c r="E93" s="93"/>
      <c r="F93" s="93"/>
    </row>
    <row r="94" spans="1:6" ht="25.5" x14ac:dyDescent="0.25">
      <c r="A94" s="2">
        <f>A91+1</f>
        <v>64</v>
      </c>
      <c r="B94" s="50" t="s">
        <v>193</v>
      </c>
      <c r="C94" s="72"/>
      <c r="D94" s="98"/>
      <c r="E94" s="93"/>
      <c r="F94" s="93"/>
    </row>
    <row r="95" spans="1:6" x14ac:dyDescent="0.25">
      <c r="A95" s="2">
        <f>A91+1</f>
        <v>64</v>
      </c>
      <c r="B95" s="50" t="s">
        <v>82</v>
      </c>
      <c r="C95" s="72"/>
      <c r="D95" s="98"/>
      <c r="E95" s="93"/>
      <c r="F95" s="93"/>
    </row>
    <row r="96" spans="1:6" x14ac:dyDescent="0.25">
      <c r="A96" s="2"/>
      <c r="B96" s="39" t="s">
        <v>10</v>
      </c>
      <c r="C96" s="72"/>
      <c r="D96" s="98"/>
      <c r="E96" s="93"/>
      <c r="F96" s="93"/>
    </row>
    <row r="97" spans="1:6" x14ac:dyDescent="0.25">
      <c r="A97" s="2">
        <f>A95+1</f>
        <v>65</v>
      </c>
      <c r="B97" s="115" t="s">
        <v>83</v>
      </c>
      <c r="C97" s="37" t="s">
        <v>14</v>
      </c>
      <c r="D97" s="98">
        <v>4</v>
      </c>
      <c r="E97" s="93"/>
      <c r="F97" s="93"/>
    </row>
    <row r="98" spans="1:6" x14ac:dyDescent="0.25">
      <c r="A98" s="2">
        <f>A97+1</f>
        <v>66</v>
      </c>
      <c r="B98" s="61" t="s">
        <v>42</v>
      </c>
      <c r="C98" s="37" t="s">
        <v>15</v>
      </c>
      <c r="D98" s="98">
        <v>4</v>
      </c>
      <c r="E98" s="93"/>
      <c r="F98" s="93"/>
    </row>
    <row r="99" spans="1:6" x14ac:dyDescent="0.25">
      <c r="A99" s="29">
        <f t="shared" ref="A99" si="12">A98+1</f>
        <v>67</v>
      </c>
      <c r="B99" s="116" t="s">
        <v>84</v>
      </c>
      <c r="C99" s="67" t="s">
        <v>110</v>
      </c>
      <c r="D99" s="99">
        <v>4</v>
      </c>
      <c r="E99" s="94"/>
      <c r="F99" s="94"/>
    </row>
    <row r="100" spans="1:6" x14ac:dyDescent="0.25">
      <c r="E100" s="104"/>
      <c r="F100" s="101"/>
    </row>
    <row r="101" spans="1:6" x14ac:dyDescent="0.25">
      <c r="B101" s="63" t="s">
        <v>33</v>
      </c>
    </row>
    <row r="102" spans="1:6" s="107" customFormat="1" ht="15" customHeight="1" x14ac:dyDescent="0.25">
      <c r="B102" s="108"/>
      <c r="C102" s="109"/>
      <c r="D102" s="110"/>
      <c r="E102" s="111"/>
      <c r="F102" s="112" t="s">
        <v>12</v>
      </c>
    </row>
    <row r="103" spans="1:6" x14ac:dyDescent="0.25">
      <c r="D103" s="113"/>
    </row>
  </sheetData>
  <sheetProtection algorithmName="SHA-512" hashValue="5QSr6BJ8piBZNdJLWrVM/o5Mn+EGDwO6DedMa/k39OzL7FRZIvHViD21beU6lLOY3tPeonp6iJZKQy+JH+TvuQ==" saltValue="CF+BphdbxDlF5A24IQanXw==" spinCount="100000" sheet="1" objects="1" scenarios="1"/>
  <mergeCells count="13">
    <mergeCell ref="B11:D11"/>
    <mergeCell ref="B12:D12"/>
    <mergeCell ref="B10:D10"/>
    <mergeCell ref="B1:F1"/>
    <mergeCell ref="A2:A4"/>
    <mergeCell ref="C2:F2"/>
    <mergeCell ref="C3:F3"/>
    <mergeCell ref="C4:F4"/>
    <mergeCell ref="A5:F5"/>
    <mergeCell ref="B6:D6"/>
    <mergeCell ref="B7:D7"/>
    <mergeCell ref="B8:D8"/>
    <mergeCell ref="B9:D9"/>
  </mergeCells>
  <conditionalFormatting sqref="C16 C19:C23">
    <cfRule type="duplicateValues" dxfId="4" priority="5"/>
  </conditionalFormatting>
  <conditionalFormatting sqref="B87">
    <cfRule type="duplicateValues" dxfId="3" priority="1"/>
  </conditionalFormatting>
  <hyperlinks>
    <hyperlink ref="F102" location="'Annex B'!A1" display="Anar al full Annex B"/>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zoomScale="85" zoomScaleNormal="85" workbookViewId="0">
      <selection activeCell="A5" sqref="A5:G5"/>
    </sheetView>
  </sheetViews>
  <sheetFormatPr baseColWidth="10" defaultColWidth="68.7109375" defaultRowHeight="59.25" customHeight="1" x14ac:dyDescent="0.2"/>
  <cols>
    <col min="1" max="1" width="47.5703125" style="118" bestFit="1" customWidth="1"/>
    <col min="2" max="2" width="9.5703125" style="118" bestFit="1" customWidth="1"/>
    <col min="3" max="3" width="10.5703125" style="118" customWidth="1"/>
    <col min="4" max="4" width="35" style="118" customWidth="1"/>
    <col min="5" max="5" width="33.7109375" style="118" customWidth="1"/>
    <col min="6" max="6" width="42.140625" style="118" customWidth="1"/>
    <col min="7" max="7" width="38.85546875" style="118" customWidth="1"/>
    <col min="8" max="8" width="18.28515625" style="118" customWidth="1"/>
    <col min="9" max="9" width="20" style="118" customWidth="1"/>
    <col min="10" max="10" width="15.42578125" style="118" customWidth="1"/>
    <col min="11" max="11" width="18.7109375" style="118" customWidth="1"/>
    <col min="12" max="12" width="23.28515625" style="118" customWidth="1"/>
    <col min="13" max="13" width="24.28515625" style="118" customWidth="1"/>
    <col min="14" max="14" width="44.28515625" style="118" customWidth="1"/>
    <col min="15" max="16384" width="68.7109375" style="118"/>
  </cols>
  <sheetData>
    <row r="1" spans="1:14" ht="15" x14ac:dyDescent="0.2">
      <c r="A1" s="253" t="s">
        <v>130</v>
      </c>
      <c r="B1" s="253"/>
      <c r="C1" s="253"/>
      <c r="D1" s="253"/>
      <c r="E1" s="253"/>
      <c r="F1" s="253"/>
      <c r="G1" s="253"/>
    </row>
    <row r="2" spans="1:14" ht="15" x14ac:dyDescent="0.2">
      <c r="A2" s="253" t="s">
        <v>147</v>
      </c>
      <c r="B2" s="253"/>
      <c r="C2" s="253"/>
      <c r="D2" s="253"/>
      <c r="E2" s="253"/>
      <c r="F2" s="253"/>
      <c r="G2" s="253"/>
    </row>
    <row r="3" spans="1:14" ht="15" x14ac:dyDescent="0.2">
      <c r="A3" s="253"/>
      <c r="B3" s="253"/>
      <c r="C3" s="253"/>
      <c r="D3" s="253"/>
      <c r="E3" s="253"/>
      <c r="F3" s="253"/>
      <c r="G3" s="253"/>
    </row>
    <row r="4" spans="1:14" ht="15.75" x14ac:dyDescent="0.2">
      <c r="A4" s="282" t="s">
        <v>131</v>
      </c>
      <c r="B4" s="282"/>
      <c r="C4" s="282"/>
      <c r="D4" s="282"/>
      <c r="E4" s="282"/>
      <c r="F4" s="282"/>
      <c r="G4" s="282"/>
    </row>
    <row r="5" spans="1:14" ht="156.75" customHeight="1" x14ac:dyDescent="0.2">
      <c r="A5" s="253" t="s">
        <v>152</v>
      </c>
      <c r="B5" s="253"/>
      <c r="C5" s="253"/>
      <c r="D5" s="253"/>
      <c r="E5" s="253"/>
      <c r="F5" s="253"/>
      <c r="G5" s="253"/>
    </row>
    <row r="6" spans="1:14" ht="222.6" customHeight="1" x14ac:dyDescent="0.2">
      <c r="A6" s="253" t="s">
        <v>151</v>
      </c>
      <c r="B6" s="253"/>
      <c r="C6" s="253"/>
      <c r="D6" s="253"/>
      <c r="E6" s="253"/>
      <c r="F6" s="253"/>
      <c r="G6" s="253"/>
    </row>
    <row r="7" spans="1:14" ht="15" thickBot="1" x14ac:dyDescent="0.25">
      <c r="A7" s="254"/>
      <c r="B7" s="254"/>
      <c r="C7" s="254"/>
      <c r="D7" s="254"/>
      <c r="E7" s="254"/>
      <c r="F7" s="254"/>
      <c r="G7" s="254"/>
    </row>
    <row r="8" spans="1:14" ht="57.75" thickBot="1" x14ac:dyDescent="0.25">
      <c r="A8" s="119" t="s">
        <v>85</v>
      </c>
      <c r="B8" s="120" t="s">
        <v>86</v>
      </c>
      <c r="C8" s="120" t="s">
        <v>87</v>
      </c>
      <c r="D8" s="120" t="s">
        <v>88</v>
      </c>
      <c r="E8" s="121" t="s">
        <v>89</v>
      </c>
      <c r="F8" s="121" t="s">
        <v>90</v>
      </c>
      <c r="G8" s="122" t="s">
        <v>91</v>
      </c>
      <c r="H8" s="123" t="s">
        <v>92</v>
      </c>
      <c r="I8" s="123" t="s">
        <v>148</v>
      </c>
      <c r="J8" s="123" t="s">
        <v>93</v>
      </c>
      <c r="K8" s="123" t="s">
        <v>94</v>
      </c>
      <c r="L8" s="123" t="s">
        <v>95</v>
      </c>
      <c r="M8" s="123" t="s">
        <v>132</v>
      </c>
      <c r="N8" s="123" t="s">
        <v>96</v>
      </c>
    </row>
    <row r="9" spans="1:14" ht="43.5" thickBot="1" x14ac:dyDescent="0.25">
      <c r="A9" s="124" t="s">
        <v>159</v>
      </c>
      <c r="B9" s="125">
        <v>1</v>
      </c>
      <c r="C9" s="126">
        <v>1</v>
      </c>
      <c r="D9" s="127" t="s">
        <v>160</v>
      </c>
      <c r="E9" s="128" t="s">
        <v>115</v>
      </c>
      <c r="F9" s="128" t="s">
        <v>97</v>
      </c>
      <c r="G9" s="129" t="s">
        <v>98</v>
      </c>
      <c r="H9" s="132"/>
      <c r="I9" s="133"/>
      <c r="J9" s="133"/>
      <c r="K9" s="133"/>
      <c r="L9" s="133"/>
      <c r="M9" s="133"/>
      <c r="N9" s="134"/>
    </row>
    <row r="10" spans="1:14" ht="43.5" thickBot="1" x14ac:dyDescent="0.25">
      <c r="A10" s="150" t="s">
        <v>133</v>
      </c>
      <c r="B10" s="125">
        <v>2</v>
      </c>
      <c r="C10" s="151" t="s">
        <v>161</v>
      </c>
      <c r="D10" s="152" t="s">
        <v>153</v>
      </c>
      <c r="E10" s="128" t="s">
        <v>115</v>
      </c>
      <c r="F10" s="128" t="s">
        <v>97</v>
      </c>
      <c r="G10" s="129" t="s">
        <v>98</v>
      </c>
      <c r="H10" s="141"/>
      <c r="I10" s="135"/>
      <c r="J10" s="135"/>
      <c r="K10" s="135"/>
      <c r="L10" s="135"/>
      <c r="M10" s="135"/>
      <c r="N10" s="136"/>
    </row>
    <row r="11" spans="1:14" ht="31.5" customHeight="1" thickBot="1" x14ac:dyDescent="0.25">
      <c r="A11" s="150" t="s">
        <v>162</v>
      </c>
      <c r="B11" s="125">
        <v>2</v>
      </c>
      <c r="C11" s="151" t="s">
        <v>163</v>
      </c>
      <c r="D11" s="152" t="s">
        <v>154</v>
      </c>
      <c r="E11" s="128" t="s">
        <v>116</v>
      </c>
      <c r="F11" s="128" t="s">
        <v>97</v>
      </c>
      <c r="G11" s="129" t="s">
        <v>98</v>
      </c>
      <c r="H11" s="164"/>
      <c r="I11" s="165"/>
      <c r="J11" s="165"/>
      <c r="K11" s="165"/>
      <c r="L11" s="165"/>
      <c r="M11" s="165"/>
      <c r="N11" s="166"/>
    </row>
    <row r="12" spans="1:14" ht="60" customHeight="1" x14ac:dyDescent="0.2">
      <c r="A12" s="167" t="s">
        <v>134</v>
      </c>
      <c r="B12" s="255">
        <v>1</v>
      </c>
      <c r="C12" s="258">
        <v>6</v>
      </c>
      <c r="D12" s="168" t="s">
        <v>155</v>
      </c>
      <c r="E12" s="212" t="s">
        <v>102</v>
      </c>
      <c r="F12" s="212" t="s">
        <v>164</v>
      </c>
      <c r="G12" s="213" t="s">
        <v>165</v>
      </c>
      <c r="H12" s="169"/>
      <c r="I12" s="139"/>
      <c r="J12" s="139"/>
      <c r="K12" s="139"/>
      <c r="L12" s="139"/>
      <c r="M12" s="139"/>
      <c r="N12" s="140"/>
    </row>
    <row r="13" spans="1:14" ht="62.1" customHeight="1" x14ac:dyDescent="0.2">
      <c r="A13" s="153"/>
      <c r="B13" s="256"/>
      <c r="C13" s="259"/>
      <c r="D13" s="170"/>
      <c r="E13" s="214" t="s">
        <v>166</v>
      </c>
      <c r="F13" s="215" t="s">
        <v>171</v>
      </c>
      <c r="G13" s="216" t="s">
        <v>165</v>
      </c>
      <c r="H13" s="171"/>
      <c r="I13" s="145"/>
      <c r="J13" s="145"/>
      <c r="K13" s="145"/>
      <c r="L13" s="145"/>
      <c r="M13" s="145"/>
      <c r="N13" s="146"/>
    </row>
    <row r="14" spans="1:14" ht="63" customHeight="1" thickBot="1" x14ac:dyDescent="0.25">
      <c r="A14" s="172"/>
      <c r="B14" s="257"/>
      <c r="C14" s="260"/>
      <c r="D14" s="173"/>
      <c r="E14" s="157" t="s">
        <v>167</v>
      </c>
      <c r="F14" s="157" t="s">
        <v>168</v>
      </c>
      <c r="G14" s="217" t="s">
        <v>103</v>
      </c>
      <c r="H14" s="177"/>
      <c r="I14" s="148"/>
      <c r="J14" s="148"/>
      <c r="K14" s="148"/>
      <c r="L14" s="148"/>
      <c r="M14" s="148"/>
      <c r="N14" s="149"/>
    </row>
    <row r="15" spans="1:14" ht="33" customHeight="1" thickBot="1" x14ac:dyDescent="0.25">
      <c r="A15" s="153" t="s">
        <v>169</v>
      </c>
      <c r="B15" s="202">
        <v>1</v>
      </c>
      <c r="C15" s="204">
        <v>7</v>
      </c>
      <c r="D15" s="205" t="s">
        <v>156</v>
      </c>
      <c r="E15" s="174" t="s">
        <v>117</v>
      </c>
      <c r="F15" s="154" t="s">
        <v>99</v>
      </c>
      <c r="G15" s="175" t="s">
        <v>100</v>
      </c>
      <c r="H15" s="142"/>
      <c r="I15" s="137"/>
      <c r="J15" s="137"/>
      <c r="K15" s="137"/>
      <c r="L15" s="137"/>
      <c r="M15" s="137"/>
      <c r="N15" s="138"/>
    </row>
    <row r="16" spans="1:14" ht="58.5" x14ac:dyDescent="0.2">
      <c r="A16" s="261" t="s">
        <v>226</v>
      </c>
      <c r="B16" s="264">
        <v>3</v>
      </c>
      <c r="C16" s="206" t="s">
        <v>101</v>
      </c>
      <c r="D16" s="267" t="s">
        <v>227</v>
      </c>
      <c r="E16" s="209" t="s">
        <v>102</v>
      </c>
      <c r="F16" s="209" t="s">
        <v>170</v>
      </c>
      <c r="G16" s="161" t="s">
        <v>221</v>
      </c>
      <c r="H16" s="143"/>
      <c r="I16" s="139"/>
      <c r="J16" s="139"/>
      <c r="K16" s="139"/>
      <c r="L16" s="139"/>
      <c r="M16" s="139"/>
      <c r="N16" s="140"/>
    </row>
    <row r="17" spans="1:14" ht="15" x14ac:dyDescent="0.2">
      <c r="A17" s="262"/>
      <c r="B17" s="265"/>
      <c r="C17" s="207"/>
      <c r="D17" s="268"/>
      <c r="E17" s="210" t="s">
        <v>104</v>
      </c>
      <c r="F17" s="210" t="s">
        <v>171</v>
      </c>
      <c r="G17" s="176" t="s">
        <v>172</v>
      </c>
      <c r="H17" s="144"/>
      <c r="I17" s="145"/>
      <c r="J17" s="145"/>
      <c r="K17" s="92"/>
      <c r="L17" s="145"/>
      <c r="M17" s="145"/>
      <c r="N17" s="146"/>
    </row>
    <row r="18" spans="1:14" ht="30.75" thickBot="1" x14ac:dyDescent="0.25">
      <c r="A18" s="263"/>
      <c r="B18" s="266"/>
      <c r="C18" s="208"/>
      <c r="D18" s="269"/>
      <c r="E18" s="211" t="s">
        <v>105</v>
      </c>
      <c r="F18" s="211" t="s">
        <v>168</v>
      </c>
      <c r="G18" s="158" t="s">
        <v>173</v>
      </c>
      <c r="H18" s="147"/>
      <c r="I18" s="148"/>
      <c r="J18" s="148"/>
      <c r="K18" s="148"/>
      <c r="L18" s="148"/>
      <c r="M18" s="148"/>
      <c r="N18" s="149"/>
    </row>
    <row r="19" spans="1:14" ht="29.25" customHeight="1" x14ac:dyDescent="0.2">
      <c r="A19" s="270" t="s">
        <v>135</v>
      </c>
      <c r="B19" s="255">
        <v>2</v>
      </c>
      <c r="C19" s="203" t="s">
        <v>174</v>
      </c>
      <c r="D19" s="272" t="s">
        <v>157</v>
      </c>
      <c r="E19" s="156" t="s">
        <v>105</v>
      </c>
      <c r="F19" s="160" t="s">
        <v>175</v>
      </c>
      <c r="G19" s="161" t="s">
        <v>107</v>
      </c>
      <c r="H19" s="143"/>
      <c r="I19" s="139"/>
      <c r="J19" s="139"/>
      <c r="K19" s="139"/>
      <c r="L19" s="139"/>
      <c r="M19" s="139"/>
      <c r="N19" s="140"/>
    </row>
    <row r="20" spans="1:14" ht="18.600000000000001" customHeight="1" thickBot="1" x14ac:dyDescent="0.25">
      <c r="A20" s="271"/>
      <c r="B20" s="257"/>
      <c r="C20" s="204"/>
      <c r="D20" s="273"/>
      <c r="E20" s="157" t="s">
        <v>106</v>
      </c>
      <c r="F20" s="157" t="s">
        <v>176</v>
      </c>
      <c r="G20" s="159" t="s">
        <v>98</v>
      </c>
      <c r="H20" s="144"/>
      <c r="I20" s="145"/>
      <c r="J20" s="145"/>
      <c r="K20" s="145"/>
      <c r="L20" s="145"/>
      <c r="M20" s="145"/>
      <c r="N20" s="146"/>
    </row>
    <row r="21" spans="1:14" ht="31.5" customHeight="1" x14ac:dyDescent="0.2">
      <c r="A21" s="270" t="s">
        <v>177</v>
      </c>
      <c r="B21" s="274">
        <v>10</v>
      </c>
      <c r="C21" s="258" t="s">
        <v>178</v>
      </c>
      <c r="D21" s="272" t="s">
        <v>179</v>
      </c>
      <c r="E21" s="155" t="s">
        <v>105</v>
      </c>
      <c r="F21" s="160" t="s">
        <v>175</v>
      </c>
      <c r="G21" s="161" t="s">
        <v>107</v>
      </c>
      <c r="H21" s="143"/>
      <c r="I21" s="139"/>
      <c r="J21" s="139"/>
      <c r="K21" s="139"/>
      <c r="L21" s="139"/>
      <c r="M21" s="139"/>
      <c r="N21" s="140"/>
    </row>
    <row r="22" spans="1:14" ht="63" customHeight="1" thickBot="1" x14ac:dyDescent="0.25">
      <c r="A22" s="271"/>
      <c r="B22" s="275"/>
      <c r="C22" s="260"/>
      <c r="D22" s="273"/>
      <c r="E22" s="157" t="s">
        <v>108</v>
      </c>
      <c r="F22" s="157"/>
      <c r="G22" s="158" t="s">
        <v>180</v>
      </c>
      <c r="H22" s="147"/>
      <c r="I22" s="148"/>
      <c r="J22" s="148"/>
      <c r="K22" s="148"/>
      <c r="L22" s="148"/>
      <c r="M22" s="148"/>
      <c r="N22" s="149"/>
    </row>
    <row r="23" spans="1:14" ht="30.75" thickBot="1" x14ac:dyDescent="0.25">
      <c r="A23" s="162" t="s">
        <v>181</v>
      </c>
      <c r="B23" s="125">
        <v>1</v>
      </c>
      <c r="C23" s="126">
        <v>23</v>
      </c>
      <c r="D23" s="163" t="s">
        <v>182</v>
      </c>
      <c r="E23" s="128" t="s">
        <v>105</v>
      </c>
      <c r="F23" s="128" t="s">
        <v>168</v>
      </c>
      <c r="G23" s="129" t="s">
        <v>173</v>
      </c>
      <c r="H23" s="141"/>
      <c r="I23" s="135"/>
      <c r="J23" s="135"/>
      <c r="K23" s="135"/>
      <c r="L23" s="135"/>
      <c r="M23" s="135"/>
      <c r="N23" s="136"/>
    </row>
    <row r="24" spans="1:14" ht="30" thickBot="1" x14ac:dyDescent="0.25">
      <c r="A24" s="162" t="s">
        <v>183</v>
      </c>
      <c r="B24" s="125">
        <v>3</v>
      </c>
      <c r="C24" s="126" t="s">
        <v>184</v>
      </c>
      <c r="D24" s="163" t="s">
        <v>185</v>
      </c>
      <c r="E24" s="128" t="s">
        <v>105</v>
      </c>
      <c r="F24" s="128" t="s">
        <v>168</v>
      </c>
      <c r="G24" s="129" t="s">
        <v>173</v>
      </c>
      <c r="H24" s="141"/>
      <c r="I24" s="135"/>
      <c r="J24" s="135"/>
      <c r="K24" s="135"/>
      <c r="L24" s="135"/>
      <c r="M24" s="135"/>
      <c r="N24" s="136"/>
    </row>
    <row r="25" spans="1:14" ht="43.5" thickBot="1" x14ac:dyDescent="0.25">
      <c r="A25" s="167" t="s">
        <v>136</v>
      </c>
      <c r="B25" s="255">
        <v>2</v>
      </c>
      <c r="C25" s="258" t="s">
        <v>186</v>
      </c>
      <c r="D25" s="168" t="s">
        <v>158</v>
      </c>
      <c r="E25" s="155" t="s">
        <v>187</v>
      </c>
      <c r="F25" s="155" t="s">
        <v>188</v>
      </c>
      <c r="G25" s="161" t="s">
        <v>173</v>
      </c>
      <c r="H25" s="141"/>
      <c r="I25" s="135"/>
      <c r="J25" s="135"/>
      <c r="K25" s="135"/>
      <c r="L25" s="135"/>
      <c r="M25" s="135"/>
      <c r="N25" s="136"/>
    </row>
    <row r="26" spans="1:14" ht="43.5" thickBot="1" x14ac:dyDescent="0.25">
      <c r="A26" s="172"/>
      <c r="B26" s="257"/>
      <c r="C26" s="260"/>
      <c r="D26" s="173"/>
      <c r="E26" s="174" t="s">
        <v>189</v>
      </c>
      <c r="F26" s="174" t="s">
        <v>190</v>
      </c>
      <c r="G26" s="175" t="s">
        <v>173</v>
      </c>
      <c r="H26" s="141"/>
      <c r="I26" s="135"/>
      <c r="J26" s="135"/>
      <c r="K26" s="135"/>
      <c r="L26" s="135"/>
      <c r="M26" s="135"/>
      <c r="N26" s="136"/>
    </row>
    <row r="27" spans="1:14" ht="14.25" x14ac:dyDescent="0.2"/>
    <row r="28" spans="1:14" ht="14.25" x14ac:dyDescent="0.2"/>
    <row r="29" spans="1:14" ht="14.25" x14ac:dyDescent="0.2"/>
    <row r="30" spans="1:14" ht="15" x14ac:dyDescent="0.25">
      <c r="A30" s="130" t="s">
        <v>112</v>
      </c>
    </row>
    <row r="31" spans="1:14" ht="14.25" x14ac:dyDescent="0.2"/>
    <row r="32" spans="1:14" ht="14.25" x14ac:dyDescent="0.2">
      <c r="D32" s="131"/>
    </row>
  </sheetData>
  <sheetProtection algorithmName="SHA-512" hashValue="QmQFQoNEzZOrG6kWF3YZyKrH4fS+VDOjjSmRc+Ac6mnNxstnVS5nv5tboXQGHIzry7GRqwJ4oIc4ldqg+E9WxA==" saltValue="yXfSNdvPXecbbrupQewL8g==" spinCount="100000" sheet="1" objects="1" scenarios="1"/>
  <mergeCells count="21">
    <mergeCell ref="B25:B26"/>
    <mergeCell ref="C25:C26"/>
    <mergeCell ref="A19:A20"/>
    <mergeCell ref="B19:B20"/>
    <mergeCell ref="D19:D20"/>
    <mergeCell ref="A21:A22"/>
    <mergeCell ref="B21:B22"/>
    <mergeCell ref="C21:C22"/>
    <mergeCell ref="D21:D22"/>
    <mergeCell ref="B12:B14"/>
    <mergeCell ref="C12:C14"/>
    <mergeCell ref="A16:A18"/>
    <mergeCell ref="B16:B18"/>
    <mergeCell ref="D16:D18"/>
    <mergeCell ref="A6:G6"/>
    <mergeCell ref="A7:G7"/>
    <mergeCell ref="A1:G1"/>
    <mergeCell ref="A2:G2"/>
    <mergeCell ref="A4:G4"/>
    <mergeCell ref="A3:G3"/>
    <mergeCell ref="A5:G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zoomScale="85" zoomScaleNormal="85" workbookViewId="0">
      <selection activeCell="B15" sqref="B15"/>
    </sheetView>
  </sheetViews>
  <sheetFormatPr baseColWidth="10" defaultColWidth="9.140625" defaultRowHeight="14.25" x14ac:dyDescent="0.25"/>
  <cols>
    <col min="1" max="1" width="16.85546875" style="41" customWidth="1"/>
    <col min="2" max="2" width="98.42578125" style="101" customWidth="1"/>
    <col min="3" max="3" width="9.28515625" style="102" customWidth="1"/>
    <col min="4" max="4" width="13.42578125" style="103" customWidth="1"/>
    <col min="5" max="5" width="28.7109375" style="105" customWidth="1"/>
    <col min="6" max="6" width="28.7109375" style="106" customWidth="1"/>
    <col min="7" max="155" width="9.140625" style="41"/>
    <col min="156" max="156" width="16.85546875" style="41" customWidth="1"/>
    <col min="157" max="157" width="76.85546875" style="41" customWidth="1"/>
    <col min="158" max="158" width="10.85546875" style="41" customWidth="1"/>
    <col min="159" max="159" width="28.140625" style="41" customWidth="1"/>
    <col min="160" max="192" width="11.42578125" style="41" customWidth="1"/>
    <col min="193" max="253" width="9.140625" style="41"/>
    <col min="254" max="254" width="16.85546875" style="41" customWidth="1"/>
    <col min="255" max="255" width="66.7109375" style="41" customWidth="1"/>
    <col min="256" max="256" width="9.28515625" style="41" customWidth="1"/>
    <col min="257" max="257" width="10.85546875" style="41" customWidth="1"/>
    <col min="258" max="259" width="28.7109375" style="41" customWidth="1"/>
    <col min="260" max="260" width="40.7109375" style="41" customWidth="1"/>
    <col min="261" max="411" width="9.140625" style="41"/>
    <col min="412" max="412" width="16.85546875" style="41" customWidth="1"/>
    <col min="413" max="413" width="76.85546875" style="41" customWidth="1"/>
    <col min="414" max="414" width="10.85546875" style="41" customWidth="1"/>
    <col min="415" max="415" width="28.140625" style="41" customWidth="1"/>
    <col min="416" max="448" width="11.42578125" style="41" customWidth="1"/>
    <col min="449" max="509" width="9.140625" style="41"/>
    <col min="510" max="510" width="16.85546875" style="41" customWidth="1"/>
    <col min="511" max="511" width="66.7109375" style="41" customWidth="1"/>
    <col min="512" max="512" width="9.28515625" style="41" customWidth="1"/>
    <col min="513" max="513" width="10.85546875" style="41" customWidth="1"/>
    <col min="514" max="515" width="28.7109375" style="41" customWidth="1"/>
    <col min="516" max="516" width="40.7109375" style="41" customWidth="1"/>
    <col min="517" max="667" width="9.140625" style="41"/>
    <col min="668" max="668" width="16.85546875" style="41" customWidth="1"/>
    <col min="669" max="669" width="76.85546875" style="41" customWidth="1"/>
    <col min="670" max="670" width="10.85546875" style="41" customWidth="1"/>
    <col min="671" max="671" width="28.140625" style="41" customWidth="1"/>
    <col min="672" max="704" width="11.42578125" style="41" customWidth="1"/>
    <col min="705" max="765" width="9.140625" style="41"/>
    <col min="766" max="766" width="16.85546875" style="41" customWidth="1"/>
    <col min="767" max="767" width="66.7109375" style="41" customWidth="1"/>
    <col min="768" max="768" width="9.28515625" style="41" customWidth="1"/>
    <col min="769" max="769" width="10.85546875" style="41" customWidth="1"/>
    <col min="770" max="771" width="28.7109375" style="41" customWidth="1"/>
    <col min="772" max="772" width="40.7109375" style="41" customWidth="1"/>
    <col min="773" max="923" width="9.140625" style="41"/>
    <col min="924" max="924" width="16.85546875" style="41" customWidth="1"/>
    <col min="925" max="925" width="76.85546875" style="41" customWidth="1"/>
    <col min="926" max="926" width="10.85546875" style="41" customWidth="1"/>
    <col min="927" max="927" width="28.140625" style="41" customWidth="1"/>
    <col min="928" max="960" width="11.42578125" style="41" customWidth="1"/>
    <col min="961" max="1021" width="9.140625" style="41"/>
    <col min="1022" max="1022" width="16.85546875" style="41" customWidth="1"/>
    <col min="1023" max="1023" width="66.7109375" style="41" customWidth="1"/>
    <col min="1024" max="1024" width="9.28515625" style="41" customWidth="1"/>
    <col min="1025" max="1025" width="10.85546875" style="41" customWidth="1"/>
    <col min="1026" max="1027" width="28.7109375" style="41" customWidth="1"/>
    <col min="1028" max="1028" width="40.7109375" style="41" customWidth="1"/>
    <col min="1029" max="1179" width="9.140625" style="41"/>
    <col min="1180" max="1180" width="16.85546875" style="41" customWidth="1"/>
    <col min="1181" max="1181" width="76.85546875" style="41" customWidth="1"/>
    <col min="1182" max="1182" width="10.85546875" style="41" customWidth="1"/>
    <col min="1183" max="1183" width="28.140625" style="41" customWidth="1"/>
    <col min="1184" max="1216" width="11.42578125" style="41" customWidth="1"/>
    <col min="1217" max="1277" width="9.140625" style="41"/>
    <col min="1278" max="1278" width="16.85546875" style="41" customWidth="1"/>
    <col min="1279" max="1279" width="66.7109375" style="41" customWidth="1"/>
    <col min="1280" max="1280" width="9.28515625" style="41" customWidth="1"/>
    <col min="1281" max="1281" width="10.85546875" style="41" customWidth="1"/>
    <col min="1282" max="1283" width="28.7109375" style="41" customWidth="1"/>
    <col min="1284" max="1284" width="40.7109375" style="41" customWidth="1"/>
    <col min="1285" max="1435" width="9.140625" style="41"/>
    <col min="1436" max="1436" width="16.85546875" style="41" customWidth="1"/>
    <col min="1437" max="1437" width="76.85546875" style="41" customWidth="1"/>
    <col min="1438" max="1438" width="10.85546875" style="41" customWidth="1"/>
    <col min="1439" max="1439" width="28.140625" style="41" customWidth="1"/>
    <col min="1440" max="1472" width="11.42578125" style="41" customWidth="1"/>
    <col min="1473" max="1533" width="9.140625" style="41"/>
    <col min="1534" max="1534" width="16.85546875" style="41" customWidth="1"/>
    <col min="1535" max="1535" width="66.7109375" style="41" customWidth="1"/>
    <col min="1536" max="1536" width="9.28515625" style="41" customWidth="1"/>
    <col min="1537" max="1537" width="10.85546875" style="41" customWidth="1"/>
    <col min="1538" max="1539" width="28.7109375" style="41" customWidth="1"/>
    <col min="1540" max="1540" width="40.7109375" style="41" customWidth="1"/>
    <col min="1541" max="1691" width="9.140625" style="41"/>
    <col min="1692" max="1692" width="16.85546875" style="41" customWidth="1"/>
    <col min="1693" max="1693" width="76.85546875" style="41" customWidth="1"/>
    <col min="1694" max="1694" width="10.85546875" style="41" customWidth="1"/>
    <col min="1695" max="1695" width="28.140625" style="41" customWidth="1"/>
    <col min="1696" max="1728" width="11.42578125" style="41" customWidth="1"/>
    <col min="1729" max="1789" width="9.140625" style="41"/>
    <col min="1790" max="1790" width="16.85546875" style="41" customWidth="1"/>
    <col min="1791" max="1791" width="66.7109375" style="41" customWidth="1"/>
    <col min="1792" max="1792" width="9.28515625" style="41" customWidth="1"/>
    <col min="1793" max="1793" width="10.85546875" style="41" customWidth="1"/>
    <col min="1794" max="1795" width="28.7109375" style="41" customWidth="1"/>
    <col min="1796" max="1796" width="40.7109375" style="41" customWidth="1"/>
    <col min="1797" max="1947" width="9.140625" style="41"/>
    <col min="1948" max="1948" width="16.85546875" style="41" customWidth="1"/>
    <col min="1949" max="1949" width="76.85546875" style="41" customWidth="1"/>
    <col min="1950" max="1950" width="10.85546875" style="41" customWidth="1"/>
    <col min="1951" max="1951" width="28.140625" style="41" customWidth="1"/>
    <col min="1952" max="1984" width="11.42578125" style="41" customWidth="1"/>
    <col min="1985" max="2045" width="9.140625" style="41"/>
    <col min="2046" max="2046" width="16.85546875" style="41" customWidth="1"/>
    <col min="2047" max="2047" width="66.7109375" style="41" customWidth="1"/>
    <col min="2048" max="2048" width="9.28515625" style="41" customWidth="1"/>
    <col min="2049" max="2049" width="10.85546875" style="41" customWidth="1"/>
    <col min="2050" max="2051" width="28.7109375" style="41" customWidth="1"/>
    <col min="2052" max="2052" width="40.7109375" style="41" customWidth="1"/>
    <col min="2053" max="2203" width="9.140625" style="41"/>
    <col min="2204" max="2204" width="16.85546875" style="41" customWidth="1"/>
    <col min="2205" max="2205" width="76.85546875" style="41" customWidth="1"/>
    <col min="2206" max="2206" width="10.85546875" style="41" customWidth="1"/>
    <col min="2207" max="2207" width="28.140625" style="41" customWidth="1"/>
    <col min="2208" max="2240" width="11.42578125" style="41" customWidth="1"/>
    <col min="2241" max="2301" width="9.140625" style="41"/>
    <col min="2302" max="2302" width="16.85546875" style="41" customWidth="1"/>
    <col min="2303" max="2303" width="66.7109375" style="41" customWidth="1"/>
    <col min="2304" max="2304" width="9.28515625" style="41" customWidth="1"/>
    <col min="2305" max="2305" width="10.85546875" style="41" customWidth="1"/>
    <col min="2306" max="2307" width="28.7109375" style="41" customWidth="1"/>
    <col min="2308" max="2308" width="40.7109375" style="41" customWidth="1"/>
    <col min="2309" max="2459" width="9.140625" style="41"/>
    <col min="2460" max="2460" width="16.85546875" style="41" customWidth="1"/>
    <col min="2461" max="2461" width="76.85546875" style="41" customWidth="1"/>
    <col min="2462" max="2462" width="10.85546875" style="41" customWidth="1"/>
    <col min="2463" max="2463" width="28.140625" style="41" customWidth="1"/>
    <col min="2464" max="2496" width="11.42578125" style="41" customWidth="1"/>
    <col min="2497" max="2557" width="9.140625" style="41"/>
    <col min="2558" max="2558" width="16.85546875" style="41" customWidth="1"/>
    <col min="2559" max="2559" width="66.7109375" style="41" customWidth="1"/>
    <col min="2560" max="2560" width="9.28515625" style="41" customWidth="1"/>
    <col min="2561" max="2561" width="10.85546875" style="41" customWidth="1"/>
    <col min="2562" max="2563" width="28.7109375" style="41" customWidth="1"/>
    <col min="2564" max="2564" width="40.7109375" style="41" customWidth="1"/>
    <col min="2565" max="2715" width="9.140625" style="41"/>
    <col min="2716" max="2716" width="16.85546875" style="41" customWidth="1"/>
    <col min="2717" max="2717" width="76.85546875" style="41" customWidth="1"/>
    <col min="2718" max="2718" width="10.85546875" style="41" customWidth="1"/>
    <col min="2719" max="2719" width="28.140625" style="41" customWidth="1"/>
    <col min="2720" max="2752" width="11.42578125" style="41" customWidth="1"/>
    <col min="2753" max="2813" width="9.140625" style="41"/>
    <col min="2814" max="2814" width="16.85546875" style="41" customWidth="1"/>
    <col min="2815" max="2815" width="66.7109375" style="41" customWidth="1"/>
    <col min="2816" max="2816" width="9.28515625" style="41" customWidth="1"/>
    <col min="2817" max="2817" width="10.85546875" style="41" customWidth="1"/>
    <col min="2818" max="2819" width="28.7109375" style="41" customWidth="1"/>
    <col min="2820" max="2820" width="40.7109375" style="41" customWidth="1"/>
    <col min="2821" max="2971" width="9.140625" style="41"/>
    <col min="2972" max="2972" width="16.85546875" style="41" customWidth="1"/>
    <col min="2973" max="2973" width="76.85546875" style="41" customWidth="1"/>
    <col min="2974" max="2974" width="10.85546875" style="41" customWidth="1"/>
    <col min="2975" max="2975" width="28.140625" style="41" customWidth="1"/>
    <col min="2976" max="3008" width="11.42578125" style="41" customWidth="1"/>
    <col min="3009" max="3069" width="9.140625" style="41"/>
    <col min="3070" max="3070" width="16.85546875" style="41" customWidth="1"/>
    <col min="3071" max="3071" width="66.7109375" style="41" customWidth="1"/>
    <col min="3072" max="3072" width="9.28515625" style="41" customWidth="1"/>
    <col min="3073" max="3073" width="10.85546875" style="41" customWidth="1"/>
    <col min="3074" max="3075" width="28.7109375" style="41" customWidth="1"/>
    <col min="3076" max="3076" width="40.7109375" style="41" customWidth="1"/>
    <col min="3077" max="3227" width="9.140625" style="41"/>
    <col min="3228" max="3228" width="16.85546875" style="41" customWidth="1"/>
    <col min="3229" max="3229" width="76.85546875" style="41" customWidth="1"/>
    <col min="3230" max="3230" width="10.85546875" style="41" customWidth="1"/>
    <col min="3231" max="3231" width="28.140625" style="41" customWidth="1"/>
    <col min="3232" max="3264" width="11.42578125" style="41" customWidth="1"/>
    <col min="3265" max="3325" width="9.140625" style="41"/>
    <col min="3326" max="3326" width="16.85546875" style="41" customWidth="1"/>
    <col min="3327" max="3327" width="66.7109375" style="41" customWidth="1"/>
    <col min="3328" max="3328" width="9.28515625" style="41" customWidth="1"/>
    <col min="3329" max="3329" width="10.85546875" style="41" customWidth="1"/>
    <col min="3330" max="3331" width="28.7109375" style="41" customWidth="1"/>
    <col min="3332" max="3332" width="40.7109375" style="41" customWidth="1"/>
    <col min="3333" max="3483" width="9.140625" style="41"/>
    <col min="3484" max="3484" width="16.85546875" style="41" customWidth="1"/>
    <col min="3485" max="3485" width="76.85546875" style="41" customWidth="1"/>
    <col min="3486" max="3486" width="10.85546875" style="41" customWidth="1"/>
    <col min="3487" max="3487" width="28.140625" style="41" customWidth="1"/>
    <col min="3488" max="3520" width="11.42578125" style="41" customWidth="1"/>
    <col min="3521" max="3581" width="9.140625" style="41"/>
    <col min="3582" max="3582" width="16.85546875" style="41" customWidth="1"/>
    <col min="3583" max="3583" width="66.7109375" style="41" customWidth="1"/>
    <col min="3584" max="3584" width="9.28515625" style="41" customWidth="1"/>
    <col min="3585" max="3585" width="10.85546875" style="41" customWidth="1"/>
    <col min="3586" max="3587" width="28.7109375" style="41" customWidth="1"/>
    <col min="3588" max="3588" width="40.7109375" style="41" customWidth="1"/>
    <col min="3589" max="3739" width="9.140625" style="41"/>
    <col min="3740" max="3740" width="16.85546875" style="41" customWidth="1"/>
    <col min="3741" max="3741" width="76.85546875" style="41" customWidth="1"/>
    <col min="3742" max="3742" width="10.85546875" style="41" customWidth="1"/>
    <col min="3743" max="3743" width="28.140625" style="41" customWidth="1"/>
    <col min="3744" max="3776" width="11.42578125" style="41" customWidth="1"/>
    <col min="3777" max="3837" width="9.140625" style="41"/>
    <col min="3838" max="3838" width="16.85546875" style="41" customWidth="1"/>
    <col min="3839" max="3839" width="66.7109375" style="41" customWidth="1"/>
    <col min="3840" max="3840" width="9.28515625" style="41" customWidth="1"/>
    <col min="3841" max="3841" width="10.85546875" style="41" customWidth="1"/>
    <col min="3842" max="3843" width="28.7109375" style="41" customWidth="1"/>
    <col min="3844" max="3844" width="40.7109375" style="41" customWidth="1"/>
    <col min="3845" max="3995" width="9.140625" style="41"/>
    <col min="3996" max="3996" width="16.85546875" style="41" customWidth="1"/>
    <col min="3997" max="3997" width="76.85546875" style="41" customWidth="1"/>
    <col min="3998" max="3998" width="10.85546875" style="41" customWidth="1"/>
    <col min="3999" max="3999" width="28.140625" style="41" customWidth="1"/>
    <col min="4000" max="4032" width="11.42578125" style="41" customWidth="1"/>
    <col min="4033" max="4093" width="9.140625" style="41"/>
    <col min="4094" max="4094" width="16.85546875" style="41" customWidth="1"/>
    <col min="4095" max="4095" width="66.7109375" style="41" customWidth="1"/>
    <col min="4096" max="4096" width="9.28515625" style="41" customWidth="1"/>
    <col min="4097" max="4097" width="10.85546875" style="41" customWidth="1"/>
    <col min="4098" max="4099" width="28.7109375" style="41" customWidth="1"/>
    <col min="4100" max="4100" width="40.7109375" style="41" customWidth="1"/>
    <col min="4101" max="4251" width="9.140625" style="41"/>
    <col min="4252" max="4252" width="16.85546875" style="41" customWidth="1"/>
    <col min="4253" max="4253" width="76.85546875" style="41" customWidth="1"/>
    <col min="4254" max="4254" width="10.85546875" style="41" customWidth="1"/>
    <col min="4255" max="4255" width="28.140625" style="41" customWidth="1"/>
    <col min="4256" max="4288" width="11.42578125" style="41" customWidth="1"/>
    <col min="4289" max="4349" width="9.140625" style="41"/>
    <col min="4350" max="4350" width="16.85546875" style="41" customWidth="1"/>
    <col min="4351" max="4351" width="66.7109375" style="41" customWidth="1"/>
    <col min="4352" max="4352" width="9.28515625" style="41" customWidth="1"/>
    <col min="4353" max="4353" width="10.85546875" style="41" customWidth="1"/>
    <col min="4354" max="4355" width="28.7109375" style="41" customWidth="1"/>
    <col min="4356" max="4356" width="40.7109375" style="41" customWidth="1"/>
    <col min="4357" max="4507" width="9.140625" style="41"/>
    <col min="4508" max="4508" width="16.85546875" style="41" customWidth="1"/>
    <col min="4509" max="4509" width="76.85546875" style="41" customWidth="1"/>
    <col min="4510" max="4510" width="10.85546875" style="41" customWidth="1"/>
    <col min="4511" max="4511" width="28.140625" style="41" customWidth="1"/>
    <col min="4512" max="4544" width="11.42578125" style="41" customWidth="1"/>
    <col min="4545" max="4605" width="9.140625" style="41"/>
    <col min="4606" max="4606" width="16.85546875" style="41" customWidth="1"/>
    <col min="4607" max="4607" width="66.7109375" style="41" customWidth="1"/>
    <col min="4608" max="4608" width="9.28515625" style="41" customWidth="1"/>
    <col min="4609" max="4609" width="10.85546875" style="41" customWidth="1"/>
    <col min="4610" max="4611" width="28.7109375" style="41" customWidth="1"/>
    <col min="4612" max="4612" width="40.7109375" style="41" customWidth="1"/>
    <col min="4613" max="4763" width="9.140625" style="41"/>
    <col min="4764" max="4764" width="16.85546875" style="41" customWidth="1"/>
    <col min="4765" max="4765" width="76.85546875" style="41" customWidth="1"/>
    <col min="4766" max="4766" width="10.85546875" style="41" customWidth="1"/>
    <col min="4767" max="4767" width="28.140625" style="41" customWidth="1"/>
    <col min="4768" max="4800" width="11.42578125" style="41" customWidth="1"/>
    <col min="4801" max="4861" width="9.140625" style="41"/>
    <col min="4862" max="4862" width="16.85546875" style="41" customWidth="1"/>
    <col min="4863" max="4863" width="66.7109375" style="41" customWidth="1"/>
    <col min="4864" max="4864" width="9.28515625" style="41" customWidth="1"/>
    <col min="4865" max="4865" width="10.85546875" style="41" customWidth="1"/>
    <col min="4866" max="4867" width="28.7109375" style="41" customWidth="1"/>
    <col min="4868" max="4868" width="40.7109375" style="41" customWidth="1"/>
    <col min="4869" max="5019" width="9.140625" style="41"/>
    <col min="5020" max="5020" width="16.85546875" style="41" customWidth="1"/>
    <col min="5021" max="5021" width="76.85546875" style="41" customWidth="1"/>
    <col min="5022" max="5022" width="10.85546875" style="41" customWidth="1"/>
    <col min="5023" max="5023" width="28.140625" style="41" customWidth="1"/>
    <col min="5024" max="5056" width="11.42578125" style="41" customWidth="1"/>
    <col min="5057" max="5117" width="9.140625" style="41"/>
    <col min="5118" max="5118" width="16.85546875" style="41" customWidth="1"/>
    <col min="5119" max="5119" width="66.7109375" style="41" customWidth="1"/>
    <col min="5120" max="5120" width="9.28515625" style="41" customWidth="1"/>
    <col min="5121" max="5121" width="10.85546875" style="41" customWidth="1"/>
    <col min="5122" max="5123" width="28.7109375" style="41" customWidth="1"/>
    <col min="5124" max="5124" width="40.7109375" style="41" customWidth="1"/>
    <col min="5125" max="5275" width="9.140625" style="41"/>
    <col min="5276" max="5276" width="16.85546875" style="41" customWidth="1"/>
    <col min="5277" max="5277" width="76.85546875" style="41" customWidth="1"/>
    <col min="5278" max="5278" width="10.85546875" style="41" customWidth="1"/>
    <col min="5279" max="5279" width="28.140625" style="41" customWidth="1"/>
    <col min="5280" max="5312" width="11.42578125" style="41" customWidth="1"/>
    <col min="5313" max="5373" width="9.140625" style="41"/>
    <col min="5374" max="5374" width="16.85546875" style="41" customWidth="1"/>
    <col min="5375" max="5375" width="66.7109375" style="41" customWidth="1"/>
    <col min="5376" max="5376" width="9.28515625" style="41" customWidth="1"/>
    <col min="5377" max="5377" width="10.85546875" style="41" customWidth="1"/>
    <col min="5378" max="5379" width="28.7109375" style="41" customWidth="1"/>
    <col min="5380" max="5380" width="40.7109375" style="41" customWidth="1"/>
    <col min="5381" max="5531" width="9.140625" style="41"/>
    <col min="5532" max="5532" width="16.85546875" style="41" customWidth="1"/>
    <col min="5533" max="5533" width="76.85546875" style="41" customWidth="1"/>
    <col min="5534" max="5534" width="10.85546875" style="41" customWidth="1"/>
    <col min="5535" max="5535" width="28.140625" style="41" customWidth="1"/>
    <col min="5536" max="5568" width="11.42578125" style="41" customWidth="1"/>
    <col min="5569" max="5629" width="9.140625" style="41"/>
    <col min="5630" max="5630" width="16.85546875" style="41" customWidth="1"/>
    <col min="5631" max="5631" width="66.7109375" style="41" customWidth="1"/>
    <col min="5632" max="5632" width="9.28515625" style="41" customWidth="1"/>
    <col min="5633" max="5633" width="10.85546875" style="41" customWidth="1"/>
    <col min="5634" max="5635" width="28.7109375" style="41" customWidth="1"/>
    <col min="5636" max="5636" width="40.7109375" style="41" customWidth="1"/>
    <col min="5637" max="5787" width="9.140625" style="41"/>
    <col min="5788" max="5788" width="16.85546875" style="41" customWidth="1"/>
    <col min="5789" max="5789" width="76.85546875" style="41" customWidth="1"/>
    <col min="5790" max="5790" width="10.85546875" style="41" customWidth="1"/>
    <col min="5791" max="5791" width="28.140625" style="41" customWidth="1"/>
    <col min="5792" max="5824" width="11.42578125" style="41" customWidth="1"/>
    <col min="5825" max="5885" width="9.140625" style="41"/>
    <col min="5886" max="5886" width="16.85546875" style="41" customWidth="1"/>
    <col min="5887" max="5887" width="66.7109375" style="41" customWidth="1"/>
    <col min="5888" max="5888" width="9.28515625" style="41" customWidth="1"/>
    <col min="5889" max="5889" width="10.85546875" style="41" customWidth="1"/>
    <col min="5890" max="5891" width="28.7109375" style="41" customWidth="1"/>
    <col min="5892" max="5892" width="40.7109375" style="41" customWidth="1"/>
    <col min="5893" max="6043" width="9.140625" style="41"/>
    <col min="6044" max="6044" width="16.85546875" style="41" customWidth="1"/>
    <col min="6045" max="6045" width="76.85546875" style="41" customWidth="1"/>
    <col min="6046" max="6046" width="10.85546875" style="41" customWidth="1"/>
    <col min="6047" max="6047" width="28.140625" style="41" customWidth="1"/>
    <col min="6048" max="6080" width="11.42578125" style="41" customWidth="1"/>
    <col min="6081" max="6141" width="9.140625" style="41"/>
    <col min="6142" max="6142" width="16.85546875" style="41" customWidth="1"/>
    <col min="6143" max="6143" width="66.7109375" style="41" customWidth="1"/>
    <col min="6144" max="6144" width="9.28515625" style="41" customWidth="1"/>
    <col min="6145" max="6145" width="10.85546875" style="41" customWidth="1"/>
    <col min="6146" max="6147" width="28.7109375" style="41" customWidth="1"/>
    <col min="6148" max="6148" width="40.7109375" style="41" customWidth="1"/>
    <col min="6149" max="6299" width="9.140625" style="41"/>
    <col min="6300" max="6300" width="16.85546875" style="41" customWidth="1"/>
    <col min="6301" max="6301" width="76.85546875" style="41" customWidth="1"/>
    <col min="6302" max="6302" width="10.85546875" style="41" customWidth="1"/>
    <col min="6303" max="6303" width="28.140625" style="41" customWidth="1"/>
    <col min="6304" max="6336" width="11.42578125" style="41" customWidth="1"/>
    <col min="6337" max="6397" width="9.140625" style="41"/>
    <col min="6398" max="6398" width="16.85546875" style="41" customWidth="1"/>
    <col min="6399" max="6399" width="66.7109375" style="41" customWidth="1"/>
    <col min="6400" max="6400" width="9.28515625" style="41" customWidth="1"/>
    <col min="6401" max="6401" width="10.85546875" style="41" customWidth="1"/>
    <col min="6402" max="6403" width="28.7109375" style="41" customWidth="1"/>
    <col min="6404" max="6404" width="40.7109375" style="41" customWidth="1"/>
    <col min="6405" max="6555" width="9.140625" style="41"/>
    <col min="6556" max="6556" width="16.85546875" style="41" customWidth="1"/>
    <col min="6557" max="6557" width="76.85546875" style="41" customWidth="1"/>
    <col min="6558" max="6558" width="10.85546875" style="41" customWidth="1"/>
    <col min="6559" max="6559" width="28.140625" style="41" customWidth="1"/>
    <col min="6560" max="6592" width="11.42578125" style="41" customWidth="1"/>
    <col min="6593" max="6653" width="9.140625" style="41"/>
    <col min="6654" max="6654" width="16.85546875" style="41" customWidth="1"/>
    <col min="6655" max="6655" width="66.7109375" style="41" customWidth="1"/>
    <col min="6656" max="6656" width="9.28515625" style="41" customWidth="1"/>
    <col min="6657" max="6657" width="10.85546875" style="41" customWidth="1"/>
    <col min="6658" max="6659" width="28.7109375" style="41" customWidth="1"/>
    <col min="6660" max="6660" width="40.7109375" style="41" customWidth="1"/>
    <col min="6661" max="6811" width="9.140625" style="41"/>
    <col min="6812" max="6812" width="16.85546875" style="41" customWidth="1"/>
    <col min="6813" max="6813" width="76.85546875" style="41" customWidth="1"/>
    <col min="6814" max="6814" width="10.85546875" style="41" customWidth="1"/>
    <col min="6815" max="6815" width="28.140625" style="41" customWidth="1"/>
    <col min="6816" max="6848" width="11.42578125" style="41" customWidth="1"/>
    <col min="6849" max="6909" width="9.140625" style="41"/>
    <col min="6910" max="6910" width="16.85546875" style="41" customWidth="1"/>
    <col min="6911" max="6911" width="66.7109375" style="41" customWidth="1"/>
    <col min="6912" max="6912" width="9.28515625" style="41" customWidth="1"/>
    <col min="6913" max="6913" width="10.85546875" style="41" customWidth="1"/>
    <col min="6914" max="6915" width="28.7109375" style="41" customWidth="1"/>
    <col min="6916" max="6916" width="40.7109375" style="41" customWidth="1"/>
    <col min="6917" max="7067" width="9.140625" style="41"/>
    <col min="7068" max="7068" width="16.85546875" style="41" customWidth="1"/>
    <col min="7069" max="7069" width="76.85546875" style="41" customWidth="1"/>
    <col min="7070" max="7070" width="10.85546875" style="41" customWidth="1"/>
    <col min="7071" max="7071" width="28.140625" style="41" customWidth="1"/>
    <col min="7072" max="7104" width="11.42578125" style="41" customWidth="1"/>
    <col min="7105" max="7165" width="9.140625" style="41"/>
    <col min="7166" max="7166" width="16.85546875" style="41" customWidth="1"/>
    <col min="7167" max="7167" width="66.7109375" style="41" customWidth="1"/>
    <col min="7168" max="7168" width="9.28515625" style="41" customWidth="1"/>
    <col min="7169" max="7169" width="10.85546875" style="41" customWidth="1"/>
    <col min="7170" max="7171" width="28.7109375" style="41" customWidth="1"/>
    <col min="7172" max="7172" width="40.7109375" style="41" customWidth="1"/>
    <col min="7173" max="7323" width="9.140625" style="41"/>
    <col min="7324" max="7324" width="16.85546875" style="41" customWidth="1"/>
    <col min="7325" max="7325" width="76.85546875" style="41" customWidth="1"/>
    <col min="7326" max="7326" width="10.85546875" style="41" customWidth="1"/>
    <col min="7327" max="7327" width="28.140625" style="41" customWidth="1"/>
    <col min="7328" max="7360" width="11.42578125" style="41" customWidth="1"/>
    <col min="7361" max="7421" width="9.140625" style="41"/>
    <col min="7422" max="7422" width="16.85546875" style="41" customWidth="1"/>
    <col min="7423" max="7423" width="66.7109375" style="41" customWidth="1"/>
    <col min="7424" max="7424" width="9.28515625" style="41" customWidth="1"/>
    <col min="7425" max="7425" width="10.85546875" style="41" customWidth="1"/>
    <col min="7426" max="7427" width="28.7109375" style="41" customWidth="1"/>
    <col min="7428" max="7428" width="40.7109375" style="41" customWidth="1"/>
    <col min="7429" max="7579" width="9.140625" style="41"/>
    <col min="7580" max="7580" width="16.85546875" style="41" customWidth="1"/>
    <col min="7581" max="7581" width="76.85546875" style="41" customWidth="1"/>
    <col min="7582" max="7582" width="10.85546875" style="41" customWidth="1"/>
    <col min="7583" max="7583" width="28.140625" style="41" customWidth="1"/>
    <col min="7584" max="7616" width="11.42578125" style="41" customWidth="1"/>
    <col min="7617" max="7677" width="9.140625" style="41"/>
    <col min="7678" max="7678" width="16.85546875" style="41" customWidth="1"/>
    <col min="7679" max="7679" width="66.7109375" style="41" customWidth="1"/>
    <col min="7680" max="7680" width="9.28515625" style="41" customWidth="1"/>
    <col min="7681" max="7681" width="10.85546875" style="41" customWidth="1"/>
    <col min="7682" max="7683" width="28.7109375" style="41" customWidth="1"/>
    <col min="7684" max="7684" width="40.7109375" style="41" customWidth="1"/>
    <col min="7685" max="7835" width="9.140625" style="41"/>
    <col min="7836" max="7836" width="16.85546875" style="41" customWidth="1"/>
    <col min="7837" max="7837" width="76.85546875" style="41" customWidth="1"/>
    <col min="7838" max="7838" width="10.85546875" style="41" customWidth="1"/>
    <col min="7839" max="7839" width="28.140625" style="41" customWidth="1"/>
    <col min="7840" max="7872" width="11.42578125" style="41" customWidth="1"/>
    <col min="7873" max="7933" width="9.140625" style="41"/>
    <col min="7934" max="7934" width="16.85546875" style="41" customWidth="1"/>
    <col min="7935" max="7935" width="66.7109375" style="41" customWidth="1"/>
    <col min="7936" max="7936" width="9.28515625" style="41" customWidth="1"/>
    <col min="7937" max="7937" width="10.85546875" style="41" customWidth="1"/>
    <col min="7938" max="7939" width="28.7109375" style="41" customWidth="1"/>
    <col min="7940" max="7940" width="40.7109375" style="41" customWidth="1"/>
    <col min="7941" max="8091" width="9.140625" style="41"/>
    <col min="8092" max="8092" width="16.85546875" style="41" customWidth="1"/>
    <col min="8093" max="8093" width="76.85546875" style="41" customWidth="1"/>
    <col min="8094" max="8094" width="10.85546875" style="41" customWidth="1"/>
    <col min="8095" max="8095" width="28.140625" style="41" customWidth="1"/>
    <col min="8096" max="8128" width="11.42578125" style="41" customWidth="1"/>
    <col min="8129" max="8189" width="9.140625" style="41"/>
    <col min="8190" max="8190" width="16.85546875" style="41" customWidth="1"/>
    <col min="8191" max="8191" width="66.7109375" style="41" customWidth="1"/>
    <col min="8192" max="8192" width="9.28515625" style="41" customWidth="1"/>
    <col min="8193" max="8193" width="10.85546875" style="41" customWidth="1"/>
    <col min="8194" max="8195" width="28.7109375" style="41" customWidth="1"/>
    <col min="8196" max="8196" width="40.7109375" style="41" customWidth="1"/>
    <col min="8197" max="8347" width="9.140625" style="41"/>
    <col min="8348" max="8348" width="16.85546875" style="41" customWidth="1"/>
    <col min="8349" max="8349" width="76.85546875" style="41" customWidth="1"/>
    <col min="8350" max="8350" width="10.85546875" style="41" customWidth="1"/>
    <col min="8351" max="8351" width="28.140625" style="41" customWidth="1"/>
    <col min="8352" max="8384" width="11.42578125" style="41" customWidth="1"/>
    <col min="8385" max="8445" width="9.140625" style="41"/>
    <col min="8446" max="8446" width="16.85546875" style="41" customWidth="1"/>
    <col min="8447" max="8447" width="66.7109375" style="41" customWidth="1"/>
    <col min="8448" max="8448" width="9.28515625" style="41" customWidth="1"/>
    <col min="8449" max="8449" width="10.85546875" style="41" customWidth="1"/>
    <col min="8450" max="8451" width="28.7109375" style="41" customWidth="1"/>
    <col min="8452" max="8452" width="40.7109375" style="41" customWidth="1"/>
    <col min="8453" max="8603" width="9.140625" style="41"/>
    <col min="8604" max="8604" width="16.85546875" style="41" customWidth="1"/>
    <col min="8605" max="8605" width="76.85546875" style="41" customWidth="1"/>
    <col min="8606" max="8606" width="10.85546875" style="41" customWidth="1"/>
    <col min="8607" max="8607" width="28.140625" style="41" customWidth="1"/>
    <col min="8608" max="8640" width="11.42578125" style="41" customWidth="1"/>
    <col min="8641" max="8701" width="9.140625" style="41"/>
    <col min="8702" max="8702" width="16.85546875" style="41" customWidth="1"/>
    <col min="8703" max="8703" width="66.7109375" style="41" customWidth="1"/>
    <col min="8704" max="8704" width="9.28515625" style="41" customWidth="1"/>
    <col min="8705" max="8705" width="10.85546875" style="41" customWidth="1"/>
    <col min="8706" max="8707" width="28.7109375" style="41" customWidth="1"/>
    <col min="8708" max="8708" width="40.7109375" style="41" customWidth="1"/>
    <col min="8709" max="8859" width="9.140625" style="41"/>
    <col min="8860" max="8860" width="16.85546875" style="41" customWidth="1"/>
    <col min="8861" max="8861" width="76.85546875" style="41" customWidth="1"/>
    <col min="8862" max="8862" width="10.85546875" style="41" customWidth="1"/>
    <col min="8863" max="8863" width="28.140625" style="41" customWidth="1"/>
    <col min="8864" max="8896" width="11.42578125" style="41" customWidth="1"/>
    <col min="8897" max="8957" width="9.140625" style="41"/>
    <col min="8958" max="8958" width="16.85546875" style="41" customWidth="1"/>
    <col min="8959" max="8959" width="66.7109375" style="41" customWidth="1"/>
    <col min="8960" max="8960" width="9.28515625" style="41" customWidth="1"/>
    <col min="8961" max="8961" width="10.85546875" style="41" customWidth="1"/>
    <col min="8962" max="8963" width="28.7109375" style="41" customWidth="1"/>
    <col min="8964" max="8964" width="40.7109375" style="41" customWidth="1"/>
    <col min="8965" max="9115" width="9.140625" style="41"/>
    <col min="9116" max="9116" width="16.85546875" style="41" customWidth="1"/>
    <col min="9117" max="9117" width="76.85546875" style="41" customWidth="1"/>
    <col min="9118" max="9118" width="10.85546875" style="41" customWidth="1"/>
    <col min="9119" max="9119" width="28.140625" style="41" customWidth="1"/>
    <col min="9120" max="9152" width="11.42578125" style="41" customWidth="1"/>
    <col min="9153" max="9213" width="9.140625" style="41"/>
    <col min="9214" max="9214" width="16.85546875" style="41" customWidth="1"/>
    <col min="9215" max="9215" width="66.7109375" style="41" customWidth="1"/>
    <col min="9216" max="9216" width="9.28515625" style="41" customWidth="1"/>
    <col min="9217" max="9217" width="10.85546875" style="41" customWidth="1"/>
    <col min="9218" max="9219" width="28.7109375" style="41" customWidth="1"/>
    <col min="9220" max="9220" width="40.7109375" style="41" customWidth="1"/>
    <col min="9221" max="9371" width="9.140625" style="41"/>
    <col min="9372" max="9372" width="16.85546875" style="41" customWidth="1"/>
    <col min="9373" max="9373" width="76.85546875" style="41" customWidth="1"/>
    <col min="9374" max="9374" width="10.85546875" style="41" customWidth="1"/>
    <col min="9375" max="9375" width="28.140625" style="41" customWidth="1"/>
    <col min="9376" max="9408" width="11.42578125" style="41" customWidth="1"/>
    <col min="9409" max="9469" width="9.140625" style="41"/>
    <col min="9470" max="9470" width="16.85546875" style="41" customWidth="1"/>
    <col min="9471" max="9471" width="66.7109375" style="41" customWidth="1"/>
    <col min="9472" max="9472" width="9.28515625" style="41" customWidth="1"/>
    <col min="9473" max="9473" width="10.85546875" style="41" customWidth="1"/>
    <col min="9474" max="9475" width="28.7109375" style="41" customWidth="1"/>
    <col min="9476" max="9476" width="40.7109375" style="41" customWidth="1"/>
    <col min="9477" max="9627" width="9.140625" style="41"/>
    <col min="9628" max="9628" width="16.85546875" style="41" customWidth="1"/>
    <col min="9629" max="9629" width="76.85546875" style="41" customWidth="1"/>
    <col min="9630" max="9630" width="10.85546875" style="41" customWidth="1"/>
    <col min="9631" max="9631" width="28.140625" style="41" customWidth="1"/>
    <col min="9632" max="9664" width="11.42578125" style="41" customWidth="1"/>
    <col min="9665" max="9725" width="9.140625" style="41"/>
    <col min="9726" max="9726" width="16.85546875" style="41" customWidth="1"/>
    <col min="9727" max="9727" width="66.7109375" style="41" customWidth="1"/>
    <col min="9728" max="9728" width="9.28515625" style="41" customWidth="1"/>
    <col min="9729" max="9729" width="10.85546875" style="41" customWidth="1"/>
    <col min="9730" max="9731" width="28.7109375" style="41" customWidth="1"/>
    <col min="9732" max="9732" width="40.7109375" style="41" customWidth="1"/>
    <col min="9733" max="9883" width="9.140625" style="41"/>
    <col min="9884" max="9884" width="16.85546875" style="41" customWidth="1"/>
    <col min="9885" max="9885" width="76.85546875" style="41" customWidth="1"/>
    <col min="9886" max="9886" width="10.85546875" style="41" customWidth="1"/>
    <col min="9887" max="9887" width="28.140625" style="41" customWidth="1"/>
    <col min="9888" max="9920" width="11.42578125" style="41" customWidth="1"/>
    <col min="9921" max="9981" width="9.140625" style="41"/>
    <col min="9982" max="9982" width="16.85546875" style="41" customWidth="1"/>
    <col min="9983" max="9983" width="66.7109375" style="41" customWidth="1"/>
    <col min="9984" max="9984" width="9.28515625" style="41" customWidth="1"/>
    <col min="9985" max="9985" width="10.85546875" style="41" customWidth="1"/>
    <col min="9986" max="9987" width="28.7109375" style="41" customWidth="1"/>
    <col min="9988" max="9988" width="40.7109375" style="41" customWidth="1"/>
    <col min="9989" max="10139" width="9.140625" style="41"/>
    <col min="10140" max="10140" width="16.85546875" style="41" customWidth="1"/>
    <col min="10141" max="10141" width="76.85546875" style="41" customWidth="1"/>
    <col min="10142" max="10142" width="10.85546875" style="41" customWidth="1"/>
    <col min="10143" max="10143" width="28.140625" style="41" customWidth="1"/>
    <col min="10144" max="10176" width="11.42578125" style="41" customWidth="1"/>
    <col min="10177" max="10237" width="9.140625" style="41"/>
    <col min="10238" max="10238" width="16.85546875" style="41" customWidth="1"/>
    <col min="10239" max="10239" width="66.7109375" style="41" customWidth="1"/>
    <col min="10240" max="10240" width="9.28515625" style="41" customWidth="1"/>
    <col min="10241" max="10241" width="10.85546875" style="41" customWidth="1"/>
    <col min="10242" max="10243" width="28.7109375" style="41" customWidth="1"/>
    <col min="10244" max="10244" width="40.7109375" style="41" customWidth="1"/>
    <col min="10245" max="10395" width="9.140625" style="41"/>
    <col min="10396" max="10396" width="16.85546875" style="41" customWidth="1"/>
    <col min="10397" max="10397" width="76.85546875" style="41" customWidth="1"/>
    <col min="10398" max="10398" width="10.85546875" style="41" customWidth="1"/>
    <col min="10399" max="10399" width="28.140625" style="41" customWidth="1"/>
    <col min="10400" max="10432" width="11.42578125" style="41" customWidth="1"/>
    <col min="10433" max="10493" width="9.140625" style="41"/>
    <col min="10494" max="10494" width="16.85546875" style="41" customWidth="1"/>
    <col min="10495" max="10495" width="66.7109375" style="41" customWidth="1"/>
    <col min="10496" max="10496" width="9.28515625" style="41" customWidth="1"/>
    <col min="10497" max="10497" width="10.85546875" style="41" customWidth="1"/>
    <col min="10498" max="10499" width="28.7109375" style="41" customWidth="1"/>
    <col min="10500" max="10500" width="40.7109375" style="41" customWidth="1"/>
    <col min="10501" max="10651" width="9.140625" style="41"/>
    <col min="10652" max="10652" width="16.85546875" style="41" customWidth="1"/>
    <col min="10653" max="10653" width="76.85546875" style="41" customWidth="1"/>
    <col min="10654" max="10654" width="10.85546875" style="41" customWidth="1"/>
    <col min="10655" max="10655" width="28.140625" style="41" customWidth="1"/>
    <col min="10656" max="10688" width="11.42578125" style="41" customWidth="1"/>
    <col min="10689" max="10749" width="9.140625" style="41"/>
    <col min="10750" max="10750" width="16.85546875" style="41" customWidth="1"/>
    <col min="10751" max="10751" width="66.7109375" style="41" customWidth="1"/>
    <col min="10752" max="10752" width="9.28515625" style="41" customWidth="1"/>
    <col min="10753" max="10753" width="10.85546875" style="41" customWidth="1"/>
    <col min="10754" max="10755" width="28.7109375" style="41" customWidth="1"/>
    <col min="10756" max="10756" width="40.7109375" style="41" customWidth="1"/>
    <col min="10757" max="10907" width="9.140625" style="41"/>
    <col min="10908" max="10908" width="16.85546875" style="41" customWidth="1"/>
    <col min="10909" max="10909" width="76.85546875" style="41" customWidth="1"/>
    <col min="10910" max="10910" width="10.85546875" style="41" customWidth="1"/>
    <col min="10911" max="10911" width="28.140625" style="41" customWidth="1"/>
    <col min="10912" max="10944" width="11.42578125" style="41" customWidth="1"/>
    <col min="10945" max="11005" width="9.140625" style="41"/>
    <col min="11006" max="11006" width="16.85546875" style="41" customWidth="1"/>
    <col min="11007" max="11007" width="66.7109375" style="41" customWidth="1"/>
    <col min="11008" max="11008" width="9.28515625" style="41" customWidth="1"/>
    <col min="11009" max="11009" width="10.85546875" style="41" customWidth="1"/>
    <col min="11010" max="11011" width="28.7109375" style="41" customWidth="1"/>
    <col min="11012" max="11012" width="40.7109375" style="41" customWidth="1"/>
    <col min="11013" max="11163" width="9.140625" style="41"/>
    <col min="11164" max="11164" width="16.85546875" style="41" customWidth="1"/>
    <col min="11165" max="11165" width="76.85546875" style="41" customWidth="1"/>
    <col min="11166" max="11166" width="10.85546875" style="41" customWidth="1"/>
    <col min="11167" max="11167" width="28.140625" style="41" customWidth="1"/>
    <col min="11168" max="11200" width="11.42578125" style="41" customWidth="1"/>
    <col min="11201" max="11261" width="9.140625" style="41"/>
    <col min="11262" max="11262" width="16.85546875" style="41" customWidth="1"/>
    <col min="11263" max="11263" width="66.7109375" style="41" customWidth="1"/>
    <col min="11264" max="11264" width="9.28515625" style="41" customWidth="1"/>
    <col min="11265" max="11265" width="10.85546875" style="41" customWidth="1"/>
    <col min="11266" max="11267" width="28.7109375" style="41" customWidth="1"/>
    <col min="11268" max="11268" width="40.7109375" style="41" customWidth="1"/>
    <col min="11269" max="11419" width="9.140625" style="41"/>
    <col min="11420" max="11420" width="16.85546875" style="41" customWidth="1"/>
    <col min="11421" max="11421" width="76.85546875" style="41" customWidth="1"/>
    <col min="11422" max="11422" width="10.85546875" style="41" customWidth="1"/>
    <col min="11423" max="11423" width="28.140625" style="41" customWidth="1"/>
    <col min="11424" max="11456" width="11.42578125" style="41" customWidth="1"/>
    <col min="11457" max="11517" width="9.140625" style="41"/>
    <col min="11518" max="11518" width="16.85546875" style="41" customWidth="1"/>
    <col min="11519" max="11519" width="66.7109375" style="41" customWidth="1"/>
    <col min="11520" max="11520" width="9.28515625" style="41" customWidth="1"/>
    <col min="11521" max="11521" width="10.85546875" style="41" customWidth="1"/>
    <col min="11522" max="11523" width="28.7109375" style="41" customWidth="1"/>
    <col min="11524" max="11524" width="40.7109375" style="41" customWidth="1"/>
    <col min="11525" max="11675" width="9.140625" style="41"/>
    <col min="11676" max="11676" width="16.85546875" style="41" customWidth="1"/>
    <col min="11677" max="11677" width="76.85546875" style="41" customWidth="1"/>
    <col min="11678" max="11678" width="10.85546875" style="41" customWidth="1"/>
    <col min="11679" max="11679" width="28.140625" style="41" customWidth="1"/>
    <col min="11680" max="11712" width="11.42578125" style="41" customWidth="1"/>
    <col min="11713" max="11773" width="9.140625" style="41"/>
    <col min="11774" max="11774" width="16.85546875" style="41" customWidth="1"/>
    <col min="11775" max="11775" width="66.7109375" style="41" customWidth="1"/>
    <col min="11776" max="11776" width="9.28515625" style="41" customWidth="1"/>
    <col min="11777" max="11777" width="10.85546875" style="41" customWidth="1"/>
    <col min="11778" max="11779" width="28.7109375" style="41" customWidth="1"/>
    <col min="11780" max="11780" width="40.7109375" style="41" customWidth="1"/>
    <col min="11781" max="11931" width="9.140625" style="41"/>
    <col min="11932" max="11932" width="16.85546875" style="41" customWidth="1"/>
    <col min="11933" max="11933" width="76.85546875" style="41" customWidth="1"/>
    <col min="11934" max="11934" width="10.85546875" style="41" customWidth="1"/>
    <col min="11935" max="11935" width="28.140625" style="41" customWidth="1"/>
    <col min="11936" max="11968" width="11.42578125" style="41" customWidth="1"/>
    <col min="11969" max="12029" width="9.140625" style="41"/>
    <col min="12030" max="12030" width="16.85546875" style="41" customWidth="1"/>
    <col min="12031" max="12031" width="66.7109375" style="41" customWidth="1"/>
    <col min="12032" max="12032" width="9.28515625" style="41" customWidth="1"/>
    <col min="12033" max="12033" width="10.85546875" style="41" customWidth="1"/>
    <col min="12034" max="12035" width="28.7109375" style="41" customWidth="1"/>
    <col min="12036" max="12036" width="40.7109375" style="41" customWidth="1"/>
    <col min="12037" max="12187" width="9.140625" style="41"/>
    <col min="12188" max="12188" width="16.85546875" style="41" customWidth="1"/>
    <col min="12189" max="12189" width="76.85546875" style="41" customWidth="1"/>
    <col min="12190" max="12190" width="10.85546875" style="41" customWidth="1"/>
    <col min="12191" max="12191" width="28.140625" style="41" customWidth="1"/>
    <col min="12192" max="12224" width="11.42578125" style="41" customWidth="1"/>
    <col min="12225" max="12285" width="9.140625" style="41"/>
    <col min="12286" max="12286" width="16.85546875" style="41" customWidth="1"/>
    <col min="12287" max="12287" width="66.7109375" style="41" customWidth="1"/>
    <col min="12288" max="12288" width="9.28515625" style="41" customWidth="1"/>
    <col min="12289" max="12289" width="10.85546875" style="41" customWidth="1"/>
    <col min="12290" max="12291" width="28.7109375" style="41" customWidth="1"/>
    <col min="12292" max="12292" width="40.7109375" style="41" customWidth="1"/>
    <col min="12293" max="12443" width="9.140625" style="41"/>
    <col min="12444" max="12444" width="16.85546875" style="41" customWidth="1"/>
    <col min="12445" max="12445" width="76.85546875" style="41" customWidth="1"/>
    <col min="12446" max="12446" width="10.85546875" style="41" customWidth="1"/>
    <col min="12447" max="12447" width="28.140625" style="41" customWidth="1"/>
    <col min="12448" max="12480" width="11.42578125" style="41" customWidth="1"/>
    <col min="12481" max="12541" width="9.140625" style="41"/>
    <col min="12542" max="12542" width="16.85546875" style="41" customWidth="1"/>
    <col min="12543" max="12543" width="66.7109375" style="41" customWidth="1"/>
    <col min="12544" max="12544" width="9.28515625" style="41" customWidth="1"/>
    <col min="12545" max="12545" width="10.85546875" style="41" customWidth="1"/>
    <col min="12546" max="12547" width="28.7109375" style="41" customWidth="1"/>
    <col min="12548" max="12548" width="40.7109375" style="41" customWidth="1"/>
    <col min="12549" max="12699" width="9.140625" style="41"/>
    <col min="12700" max="12700" width="16.85546875" style="41" customWidth="1"/>
    <col min="12701" max="12701" width="76.85546875" style="41" customWidth="1"/>
    <col min="12702" max="12702" width="10.85546875" style="41" customWidth="1"/>
    <col min="12703" max="12703" width="28.140625" style="41" customWidth="1"/>
    <col min="12704" max="12736" width="11.42578125" style="41" customWidth="1"/>
    <col min="12737" max="12797" width="9.140625" style="41"/>
    <col min="12798" max="12798" width="16.85546875" style="41" customWidth="1"/>
    <col min="12799" max="12799" width="66.7109375" style="41" customWidth="1"/>
    <col min="12800" max="12800" width="9.28515625" style="41" customWidth="1"/>
    <col min="12801" max="12801" width="10.85546875" style="41" customWidth="1"/>
    <col min="12802" max="12803" width="28.7109375" style="41" customWidth="1"/>
    <col min="12804" max="12804" width="40.7109375" style="41" customWidth="1"/>
    <col min="12805" max="12955" width="9.140625" style="41"/>
    <col min="12956" max="12956" width="16.85546875" style="41" customWidth="1"/>
    <col min="12957" max="12957" width="76.85546875" style="41" customWidth="1"/>
    <col min="12958" max="12958" width="10.85546875" style="41" customWidth="1"/>
    <col min="12959" max="12959" width="28.140625" style="41" customWidth="1"/>
    <col min="12960" max="12992" width="11.42578125" style="41" customWidth="1"/>
    <col min="12993" max="13053" width="9.140625" style="41"/>
    <col min="13054" max="13054" width="16.85546875" style="41" customWidth="1"/>
    <col min="13055" max="13055" width="66.7109375" style="41" customWidth="1"/>
    <col min="13056" max="13056" width="9.28515625" style="41" customWidth="1"/>
    <col min="13057" max="13057" width="10.85546875" style="41" customWidth="1"/>
    <col min="13058" max="13059" width="28.7109375" style="41" customWidth="1"/>
    <col min="13060" max="13060" width="40.7109375" style="41" customWidth="1"/>
    <col min="13061" max="13211" width="9.140625" style="41"/>
    <col min="13212" max="13212" width="16.85546875" style="41" customWidth="1"/>
    <col min="13213" max="13213" width="76.85546875" style="41" customWidth="1"/>
    <col min="13214" max="13214" width="10.85546875" style="41" customWidth="1"/>
    <col min="13215" max="13215" width="28.140625" style="41" customWidth="1"/>
    <col min="13216" max="13248" width="11.42578125" style="41" customWidth="1"/>
    <col min="13249" max="13309" width="9.140625" style="41"/>
    <col min="13310" max="13310" width="16.85546875" style="41" customWidth="1"/>
    <col min="13311" max="13311" width="66.7109375" style="41" customWidth="1"/>
    <col min="13312" max="13312" width="9.28515625" style="41" customWidth="1"/>
    <col min="13313" max="13313" width="10.85546875" style="41" customWidth="1"/>
    <col min="13314" max="13315" width="28.7109375" style="41" customWidth="1"/>
    <col min="13316" max="13316" width="40.7109375" style="41" customWidth="1"/>
    <col min="13317" max="13467" width="9.140625" style="41"/>
    <col min="13468" max="13468" width="16.85546875" style="41" customWidth="1"/>
    <col min="13469" max="13469" width="76.85546875" style="41" customWidth="1"/>
    <col min="13470" max="13470" width="10.85546875" style="41" customWidth="1"/>
    <col min="13471" max="13471" width="28.140625" style="41" customWidth="1"/>
    <col min="13472" max="13504" width="11.42578125" style="41" customWidth="1"/>
    <col min="13505" max="13565" width="9.140625" style="41"/>
    <col min="13566" max="13566" width="16.85546875" style="41" customWidth="1"/>
    <col min="13567" max="13567" width="66.7109375" style="41" customWidth="1"/>
    <col min="13568" max="13568" width="9.28515625" style="41" customWidth="1"/>
    <col min="13569" max="13569" width="10.85546875" style="41" customWidth="1"/>
    <col min="13570" max="13571" width="28.7109375" style="41" customWidth="1"/>
    <col min="13572" max="13572" width="40.7109375" style="41" customWidth="1"/>
    <col min="13573" max="13723" width="9.140625" style="41"/>
    <col min="13724" max="13724" width="16.85546875" style="41" customWidth="1"/>
    <col min="13725" max="13725" width="76.85546875" style="41" customWidth="1"/>
    <col min="13726" max="13726" width="10.85546875" style="41" customWidth="1"/>
    <col min="13727" max="13727" width="28.140625" style="41" customWidth="1"/>
    <col min="13728" max="13760" width="11.42578125" style="41" customWidth="1"/>
    <col min="13761" max="13821" width="9.140625" style="41"/>
    <col min="13822" max="13822" width="16.85546875" style="41" customWidth="1"/>
    <col min="13823" max="13823" width="66.7109375" style="41" customWidth="1"/>
    <col min="13824" max="13824" width="9.28515625" style="41" customWidth="1"/>
    <col min="13825" max="13825" width="10.85546875" style="41" customWidth="1"/>
    <col min="13826" max="13827" width="28.7109375" style="41" customWidth="1"/>
    <col min="13828" max="13828" width="40.7109375" style="41" customWidth="1"/>
    <col min="13829" max="13979" width="9.140625" style="41"/>
    <col min="13980" max="13980" width="16.85546875" style="41" customWidth="1"/>
    <col min="13981" max="13981" width="76.85546875" style="41" customWidth="1"/>
    <col min="13982" max="13982" width="10.85546875" style="41" customWidth="1"/>
    <col min="13983" max="13983" width="28.140625" style="41" customWidth="1"/>
    <col min="13984" max="14016" width="11.42578125" style="41" customWidth="1"/>
    <col min="14017" max="14077" width="9.140625" style="41"/>
    <col min="14078" max="14078" width="16.85546875" style="41" customWidth="1"/>
    <col min="14079" max="14079" width="66.7109375" style="41" customWidth="1"/>
    <col min="14080" max="14080" width="9.28515625" style="41" customWidth="1"/>
    <col min="14081" max="14081" width="10.85546875" style="41" customWidth="1"/>
    <col min="14082" max="14083" width="28.7109375" style="41" customWidth="1"/>
    <col min="14084" max="14084" width="40.7109375" style="41" customWidth="1"/>
    <col min="14085" max="14235" width="9.140625" style="41"/>
    <col min="14236" max="14236" width="16.85546875" style="41" customWidth="1"/>
    <col min="14237" max="14237" width="76.85546875" style="41" customWidth="1"/>
    <col min="14238" max="14238" width="10.85546875" style="41" customWidth="1"/>
    <col min="14239" max="14239" width="28.140625" style="41" customWidth="1"/>
    <col min="14240" max="14272" width="11.42578125" style="41" customWidth="1"/>
    <col min="14273" max="14333" width="9.140625" style="41"/>
    <col min="14334" max="14334" width="16.85546875" style="41" customWidth="1"/>
    <col min="14335" max="14335" width="66.7109375" style="41" customWidth="1"/>
    <col min="14336" max="14336" width="9.28515625" style="41" customWidth="1"/>
    <col min="14337" max="14337" width="10.85546875" style="41" customWidth="1"/>
    <col min="14338" max="14339" width="28.7109375" style="41" customWidth="1"/>
    <col min="14340" max="14340" width="40.7109375" style="41" customWidth="1"/>
    <col min="14341" max="14491" width="9.140625" style="41"/>
    <col min="14492" max="14492" width="16.85546875" style="41" customWidth="1"/>
    <col min="14493" max="14493" width="76.85546875" style="41" customWidth="1"/>
    <col min="14494" max="14494" width="10.85546875" style="41" customWidth="1"/>
    <col min="14495" max="14495" width="28.140625" style="41" customWidth="1"/>
    <col min="14496" max="14528" width="11.42578125" style="41" customWidth="1"/>
    <col min="14529" max="14589" width="9.140625" style="41"/>
    <col min="14590" max="14590" width="16.85546875" style="41" customWidth="1"/>
    <col min="14591" max="14591" width="66.7109375" style="41" customWidth="1"/>
    <col min="14592" max="14592" width="9.28515625" style="41" customWidth="1"/>
    <col min="14593" max="14593" width="10.85546875" style="41" customWidth="1"/>
    <col min="14594" max="14595" width="28.7109375" style="41" customWidth="1"/>
    <col min="14596" max="14596" width="40.7109375" style="41" customWidth="1"/>
    <col min="14597" max="14747" width="9.140625" style="41"/>
    <col min="14748" max="14748" width="16.85546875" style="41" customWidth="1"/>
    <col min="14749" max="14749" width="76.85546875" style="41" customWidth="1"/>
    <col min="14750" max="14750" width="10.85546875" style="41" customWidth="1"/>
    <col min="14751" max="14751" width="28.140625" style="41" customWidth="1"/>
    <col min="14752" max="14784" width="11.42578125" style="41" customWidth="1"/>
    <col min="14785" max="14845" width="9.140625" style="41"/>
    <col min="14846" max="14846" width="16.85546875" style="41" customWidth="1"/>
    <col min="14847" max="14847" width="66.7109375" style="41" customWidth="1"/>
    <col min="14848" max="14848" width="9.28515625" style="41" customWidth="1"/>
    <col min="14849" max="14849" width="10.85546875" style="41" customWidth="1"/>
    <col min="14850" max="14851" width="28.7109375" style="41" customWidth="1"/>
    <col min="14852" max="14852" width="40.7109375" style="41" customWidth="1"/>
    <col min="14853" max="15003" width="9.140625" style="41"/>
    <col min="15004" max="15004" width="16.85546875" style="41" customWidth="1"/>
    <col min="15005" max="15005" width="76.85546875" style="41" customWidth="1"/>
    <col min="15006" max="15006" width="10.85546875" style="41" customWidth="1"/>
    <col min="15007" max="15007" width="28.140625" style="41" customWidth="1"/>
    <col min="15008" max="15040" width="11.42578125" style="41" customWidth="1"/>
    <col min="15041" max="15101" width="9.140625" style="41"/>
    <col min="15102" max="15102" width="16.85546875" style="41" customWidth="1"/>
    <col min="15103" max="15103" width="66.7109375" style="41" customWidth="1"/>
    <col min="15104" max="15104" width="9.28515625" style="41" customWidth="1"/>
    <col min="15105" max="15105" width="10.85546875" style="41" customWidth="1"/>
    <col min="15106" max="15107" width="28.7109375" style="41" customWidth="1"/>
    <col min="15108" max="15108" width="40.7109375" style="41" customWidth="1"/>
    <col min="15109" max="15259" width="9.140625" style="41"/>
    <col min="15260" max="15260" width="16.85546875" style="41" customWidth="1"/>
    <col min="15261" max="15261" width="76.85546875" style="41" customWidth="1"/>
    <col min="15262" max="15262" width="10.85546875" style="41" customWidth="1"/>
    <col min="15263" max="15263" width="28.140625" style="41" customWidth="1"/>
    <col min="15264" max="15296" width="11.42578125" style="41" customWidth="1"/>
    <col min="15297" max="15357" width="9.140625" style="41"/>
    <col min="15358" max="15358" width="16.85546875" style="41" customWidth="1"/>
    <col min="15359" max="15359" width="66.7109375" style="41" customWidth="1"/>
    <col min="15360" max="15360" width="9.28515625" style="41" customWidth="1"/>
    <col min="15361" max="15361" width="10.85546875" style="41" customWidth="1"/>
    <col min="15362" max="15363" width="28.7109375" style="41" customWidth="1"/>
    <col min="15364" max="15364" width="40.7109375" style="41" customWidth="1"/>
    <col min="15365" max="15515" width="9.140625" style="41"/>
    <col min="15516" max="15516" width="16.85546875" style="41" customWidth="1"/>
    <col min="15517" max="15517" width="76.85546875" style="41" customWidth="1"/>
    <col min="15518" max="15518" width="10.85546875" style="41" customWidth="1"/>
    <col min="15519" max="15519" width="28.140625" style="41" customWidth="1"/>
    <col min="15520" max="15552" width="11.42578125" style="41" customWidth="1"/>
    <col min="15553" max="15613" width="9.140625" style="41"/>
    <col min="15614" max="15614" width="16.85546875" style="41" customWidth="1"/>
    <col min="15615" max="15615" width="66.7109375" style="41" customWidth="1"/>
    <col min="15616" max="15616" width="9.28515625" style="41" customWidth="1"/>
    <col min="15617" max="15617" width="10.85546875" style="41" customWidth="1"/>
    <col min="15618" max="15619" width="28.7109375" style="41" customWidth="1"/>
    <col min="15620" max="15620" width="40.7109375" style="41" customWidth="1"/>
    <col min="15621" max="15771" width="9.140625" style="41"/>
    <col min="15772" max="15772" width="16.85546875" style="41" customWidth="1"/>
    <col min="15773" max="15773" width="76.85546875" style="41" customWidth="1"/>
    <col min="15774" max="15774" width="10.85546875" style="41" customWidth="1"/>
    <col min="15775" max="15775" width="28.140625" style="41" customWidth="1"/>
    <col min="15776" max="15808" width="11.42578125" style="41" customWidth="1"/>
    <col min="15809" max="15869" width="9.140625" style="41"/>
    <col min="15870" max="15870" width="16.85546875" style="41" customWidth="1"/>
    <col min="15871" max="15871" width="66.7109375" style="41" customWidth="1"/>
    <col min="15872" max="15872" width="9.28515625" style="41" customWidth="1"/>
    <col min="15873" max="15873" width="10.85546875" style="41" customWidth="1"/>
    <col min="15874" max="15875" width="28.7109375" style="41" customWidth="1"/>
    <col min="15876" max="15876" width="40.7109375" style="41" customWidth="1"/>
    <col min="15877" max="16027" width="9.140625" style="41"/>
    <col min="16028" max="16028" width="16.85546875" style="41" customWidth="1"/>
    <col min="16029" max="16029" width="76.85546875" style="41" customWidth="1"/>
    <col min="16030" max="16030" width="10.85546875" style="41" customWidth="1"/>
    <col min="16031" max="16031" width="28.140625" style="41" customWidth="1"/>
    <col min="16032" max="16064" width="11.42578125" style="41" customWidth="1"/>
    <col min="16065" max="16125" width="9.140625" style="41"/>
    <col min="16126" max="16126" width="16.85546875" style="41" customWidth="1"/>
    <col min="16127" max="16127" width="66.7109375" style="41" customWidth="1"/>
    <col min="16128" max="16128" width="9.28515625" style="41" customWidth="1"/>
    <col min="16129" max="16129" width="10.85546875" style="41" customWidth="1"/>
    <col min="16130" max="16131" width="28.7109375" style="41" customWidth="1"/>
    <col min="16132" max="16132" width="40.7109375" style="41" customWidth="1"/>
    <col min="16133" max="16283" width="9.140625" style="41"/>
    <col min="16284" max="16284" width="16.85546875" style="41" customWidth="1"/>
    <col min="16285" max="16285" width="76.85546875" style="41" customWidth="1"/>
    <col min="16286" max="16286" width="10.85546875" style="41" customWidth="1"/>
    <col min="16287" max="16287" width="28.140625" style="41" customWidth="1"/>
    <col min="16288" max="16320" width="11.42578125" style="41" customWidth="1"/>
    <col min="16321" max="16384" width="9.140625" style="41"/>
  </cols>
  <sheetData>
    <row r="1" spans="1:6" ht="37.5" customHeight="1" x14ac:dyDescent="0.25">
      <c r="A1" s="53">
        <v>2190060100</v>
      </c>
      <c r="B1" s="276" t="s">
        <v>195</v>
      </c>
      <c r="C1" s="276"/>
      <c r="D1" s="276"/>
      <c r="E1" s="276"/>
      <c r="F1" s="277"/>
    </row>
    <row r="2" spans="1:6" ht="15" customHeight="1" x14ac:dyDescent="0.25">
      <c r="A2" s="238" t="str">
        <f>'Annex B'!C1</f>
        <v>SCS-2026-587</v>
      </c>
      <c r="B2" s="76" t="s">
        <v>0</v>
      </c>
      <c r="C2" s="241" t="str">
        <f>'Annex B'!F1</f>
        <v>Nom a emplenar per l'empresa</v>
      </c>
      <c r="D2" s="242"/>
      <c r="E2" s="242"/>
      <c r="F2" s="243"/>
    </row>
    <row r="3" spans="1:6" ht="15" customHeight="1" x14ac:dyDescent="0.25">
      <c r="A3" s="239"/>
      <c r="B3" s="76" t="s">
        <v>1</v>
      </c>
      <c r="C3" s="241" t="str">
        <f>'Annex B'!F2</f>
        <v>NIF a emplenar per l'empresa</v>
      </c>
      <c r="D3" s="242"/>
      <c r="E3" s="242"/>
      <c r="F3" s="243"/>
    </row>
    <row r="4" spans="1:6" ht="15" customHeight="1" x14ac:dyDescent="0.25">
      <c r="A4" s="240"/>
      <c r="B4" s="77" t="s">
        <v>2</v>
      </c>
      <c r="C4" s="241" t="str">
        <f>'Annex B'!F3</f>
        <v>Correu electrònic a emplenar per l'empresa</v>
      </c>
      <c r="D4" s="242"/>
      <c r="E4" s="242"/>
      <c r="F4" s="243"/>
    </row>
    <row r="5" spans="1:6" ht="38.25" customHeight="1" x14ac:dyDescent="0.25">
      <c r="A5" s="244" t="s">
        <v>3</v>
      </c>
      <c r="B5" s="245"/>
      <c r="C5" s="245"/>
      <c r="D5" s="245"/>
      <c r="E5" s="245"/>
      <c r="F5" s="246"/>
    </row>
    <row r="6" spans="1:6" ht="37.5" customHeight="1" x14ac:dyDescent="0.25">
      <c r="A6" s="27"/>
      <c r="B6" s="247" t="s">
        <v>35</v>
      </c>
      <c r="C6" s="247"/>
      <c r="D6" s="247"/>
      <c r="E6" s="28" t="s">
        <v>5</v>
      </c>
      <c r="F6" s="21" t="s">
        <v>6</v>
      </c>
    </row>
    <row r="7" spans="1:6" x14ac:dyDescent="0.25">
      <c r="A7" s="1"/>
      <c r="B7" s="248" t="s">
        <v>4</v>
      </c>
      <c r="C7" s="248"/>
      <c r="D7" s="248"/>
      <c r="E7" s="88"/>
      <c r="F7" s="89"/>
    </row>
    <row r="8" spans="1:6" ht="33.75" customHeight="1" x14ac:dyDescent="0.25">
      <c r="A8" s="2"/>
      <c r="B8" s="278" t="s">
        <v>196</v>
      </c>
      <c r="C8" s="278"/>
      <c r="D8" s="279"/>
      <c r="E8" s="88"/>
      <c r="F8" s="88"/>
    </row>
    <row r="9" spans="1:6" x14ac:dyDescent="0.25">
      <c r="A9" s="2"/>
      <c r="B9" s="251" t="s">
        <v>224</v>
      </c>
      <c r="C9" s="251"/>
      <c r="D9" s="252"/>
      <c r="E9" s="90"/>
      <c r="F9" s="90"/>
    </row>
    <row r="10" spans="1:6" x14ac:dyDescent="0.25">
      <c r="A10" s="2"/>
      <c r="B10" s="251" t="s">
        <v>47</v>
      </c>
      <c r="C10" s="251"/>
      <c r="D10" s="252"/>
      <c r="E10" s="90"/>
      <c r="F10" s="90"/>
    </row>
    <row r="11" spans="1:6" ht="25.5" x14ac:dyDescent="0.25">
      <c r="A11" s="29"/>
      <c r="B11" s="230" t="s">
        <v>17</v>
      </c>
      <c r="C11" s="230"/>
      <c r="D11" s="231"/>
      <c r="E11" s="91" t="str">
        <f>'Annex B'!F7</f>
        <v>Marca/Model a emplenar per l'empresa</v>
      </c>
      <c r="F11" s="91"/>
    </row>
    <row r="12" spans="1:6" x14ac:dyDescent="0.25">
      <c r="A12" s="30"/>
      <c r="B12" s="232"/>
      <c r="C12" s="232"/>
      <c r="D12" s="233"/>
      <c r="E12" s="56"/>
      <c r="F12" s="38"/>
    </row>
    <row r="13" spans="1:6" ht="30" x14ac:dyDescent="0.25">
      <c r="A13" s="27"/>
      <c r="B13" s="64" t="s">
        <v>7</v>
      </c>
      <c r="C13" s="31" t="s">
        <v>13</v>
      </c>
      <c r="D13" s="46" t="s">
        <v>8</v>
      </c>
      <c r="E13" s="28" t="s">
        <v>5</v>
      </c>
      <c r="F13" s="21" t="s">
        <v>6</v>
      </c>
    </row>
    <row r="14" spans="1:6" x14ac:dyDescent="0.25">
      <c r="A14" s="2"/>
      <c r="B14" s="58" t="s">
        <v>40</v>
      </c>
      <c r="C14" s="178"/>
      <c r="D14" s="179">
        <f>SUM(D15:D39)</f>
        <v>20</v>
      </c>
      <c r="E14" s="92"/>
      <c r="F14" s="92"/>
    </row>
    <row r="15" spans="1:6" ht="25.5" x14ac:dyDescent="0.25">
      <c r="A15" s="2"/>
      <c r="B15" s="49" t="s">
        <v>9</v>
      </c>
      <c r="C15" s="180"/>
      <c r="D15" s="181"/>
      <c r="E15" s="92"/>
      <c r="F15" s="92"/>
    </row>
    <row r="16" spans="1:6" x14ac:dyDescent="0.25">
      <c r="A16" s="2">
        <v>1</v>
      </c>
      <c r="B16" s="182" t="s">
        <v>197</v>
      </c>
      <c r="C16" s="183"/>
      <c r="D16" s="184"/>
      <c r="E16" s="92"/>
      <c r="F16" s="92"/>
    </row>
    <row r="17" spans="1:6" ht="25.5" x14ac:dyDescent="0.25">
      <c r="A17" s="2">
        <f>A16+1</f>
        <v>2</v>
      </c>
      <c r="B17" s="66" t="s">
        <v>198</v>
      </c>
      <c r="C17" s="183"/>
      <c r="D17" s="184"/>
      <c r="E17" s="92"/>
      <c r="F17" s="92"/>
    </row>
    <row r="18" spans="1:6" ht="25.5" x14ac:dyDescent="0.25">
      <c r="A18" s="2">
        <f t="shared" ref="A18:A34" si="0">A17+1</f>
        <v>3</v>
      </c>
      <c r="B18" s="71" t="s">
        <v>235</v>
      </c>
      <c r="C18" s="183"/>
      <c r="D18" s="184"/>
      <c r="E18" s="92"/>
      <c r="F18" s="92"/>
    </row>
    <row r="19" spans="1:6" x14ac:dyDescent="0.25">
      <c r="A19" s="2">
        <f t="shared" si="0"/>
        <v>4</v>
      </c>
      <c r="B19" s="66" t="s">
        <v>247</v>
      </c>
      <c r="C19" s="183"/>
      <c r="D19" s="184"/>
      <c r="E19" s="92"/>
      <c r="F19" s="92"/>
    </row>
    <row r="20" spans="1:6" x14ac:dyDescent="0.25">
      <c r="A20" s="2">
        <f t="shared" si="0"/>
        <v>5</v>
      </c>
      <c r="B20" s="71" t="s">
        <v>209</v>
      </c>
      <c r="C20" s="183"/>
      <c r="D20" s="184"/>
      <c r="E20" s="92"/>
      <c r="F20" s="92"/>
    </row>
    <row r="21" spans="1:6" x14ac:dyDescent="0.25">
      <c r="A21" s="2">
        <f t="shared" si="0"/>
        <v>6</v>
      </c>
      <c r="B21" s="117" t="s">
        <v>199</v>
      </c>
      <c r="C21" s="183"/>
      <c r="D21" s="184"/>
      <c r="E21" s="92"/>
      <c r="F21" s="92"/>
    </row>
    <row r="22" spans="1:6" x14ac:dyDescent="0.25">
      <c r="A22" s="2">
        <f t="shared" si="0"/>
        <v>7</v>
      </c>
      <c r="B22" s="71" t="s">
        <v>200</v>
      </c>
      <c r="C22" s="183"/>
      <c r="D22" s="184"/>
      <c r="E22" s="92"/>
      <c r="F22" s="92"/>
    </row>
    <row r="23" spans="1:6" x14ac:dyDescent="0.25">
      <c r="A23" s="2">
        <f t="shared" si="0"/>
        <v>8</v>
      </c>
      <c r="B23" s="182" t="s">
        <v>201</v>
      </c>
      <c r="C23" s="183"/>
      <c r="D23" s="184"/>
      <c r="E23" s="92"/>
      <c r="F23" s="92"/>
    </row>
    <row r="24" spans="1:6" x14ac:dyDescent="0.25">
      <c r="A24" s="2">
        <f t="shared" si="0"/>
        <v>9</v>
      </c>
      <c r="B24" s="182" t="s">
        <v>202</v>
      </c>
      <c r="C24" s="183"/>
      <c r="D24" s="184"/>
      <c r="E24" s="92"/>
      <c r="F24" s="92"/>
    </row>
    <row r="25" spans="1:6" x14ac:dyDescent="0.25">
      <c r="A25" s="2">
        <f t="shared" si="0"/>
        <v>10</v>
      </c>
      <c r="B25" s="182" t="s">
        <v>203</v>
      </c>
      <c r="C25" s="183"/>
      <c r="D25" s="184"/>
      <c r="E25" s="92"/>
      <c r="F25" s="92"/>
    </row>
    <row r="26" spans="1:6" x14ac:dyDescent="0.25">
      <c r="A26" s="2">
        <f t="shared" si="0"/>
        <v>11</v>
      </c>
      <c r="B26" s="71" t="s">
        <v>204</v>
      </c>
      <c r="C26" s="183"/>
      <c r="D26" s="184"/>
      <c r="E26" s="92"/>
      <c r="F26" s="92"/>
    </row>
    <row r="27" spans="1:6" x14ac:dyDescent="0.25">
      <c r="A27" s="2">
        <f t="shared" si="0"/>
        <v>12</v>
      </c>
      <c r="B27" s="71" t="s">
        <v>205</v>
      </c>
      <c r="C27" s="183"/>
      <c r="D27" s="184"/>
      <c r="E27" s="92"/>
      <c r="F27" s="92"/>
    </row>
    <row r="28" spans="1:6" ht="25.5" x14ac:dyDescent="0.25">
      <c r="A28" s="2">
        <f t="shared" si="0"/>
        <v>13</v>
      </c>
      <c r="B28" s="71" t="s">
        <v>206</v>
      </c>
      <c r="C28" s="183"/>
      <c r="D28" s="184"/>
      <c r="E28" s="92"/>
      <c r="F28" s="92"/>
    </row>
    <row r="29" spans="1:6" x14ac:dyDescent="0.25">
      <c r="A29" s="2">
        <f t="shared" si="0"/>
        <v>14</v>
      </c>
      <c r="B29" s="66" t="s">
        <v>248</v>
      </c>
      <c r="C29" s="183"/>
      <c r="D29" s="184"/>
      <c r="E29" s="92"/>
      <c r="F29" s="92"/>
    </row>
    <row r="30" spans="1:6" x14ac:dyDescent="0.25">
      <c r="A30" s="2">
        <f t="shared" si="0"/>
        <v>15</v>
      </c>
      <c r="B30" s="66" t="s">
        <v>207</v>
      </c>
      <c r="C30" s="183"/>
      <c r="D30" s="184"/>
      <c r="E30" s="92"/>
      <c r="F30" s="92"/>
    </row>
    <row r="31" spans="1:6" ht="25.5" x14ac:dyDescent="0.25">
      <c r="A31" s="2">
        <f t="shared" si="0"/>
        <v>16</v>
      </c>
      <c r="B31" s="71" t="s">
        <v>237</v>
      </c>
      <c r="C31" s="183"/>
      <c r="D31" s="184"/>
      <c r="E31" s="92"/>
      <c r="F31" s="92"/>
    </row>
    <row r="32" spans="1:6" ht="25.5" x14ac:dyDescent="0.25">
      <c r="A32" s="2">
        <f t="shared" si="0"/>
        <v>17</v>
      </c>
      <c r="B32" s="71" t="s">
        <v>245</v>
      </c>
      <c r="C32" s="183"/>
      <c r="D32" s="184"/>
      <c r="E32" s="92"/>
      <c r="F32" s="92"/>
    </row>
    <row r="33" spans="1:6" x14ac:dyDescent="0.25">
      <c r="A33" s="2">
        <f t="shared" si="0"/>
        <v>18</v>
      </c>
      <c r="B33" s="185" t="s">
        <v>208</v>
      </c>
      <c r="C33" s="183"/>
      <c r="D33" s="184"/>
      <c r="E33" s="92"/>
      <c r="F33" s="92"/>
    </row>
    <row r="34" spans="1:6" x14ac:dyDescent="0.25">
      <c r="A34" s="2">
        <f t="shared" si="0"/>
        <v>19</v>
      </c>
      <c r="B34" s="71" t="s">
        <v>210</v>
      </c>
      <c r="C34" s="183"/>
      <c r="D34" s="184"/>
      <c r="E34" s="92"/>
      <c r="F34" s="92"/>
    </row>
    <row r="35" spans="1:6" x14ac:dyDescent="0.25">
      <c r="A35" s="80"/>
      <c r="B35" s="195" t="s">
        <v>10</v>
      </c>
      <c r="C35" s="37"/>
      <c r="D35" s="98"/>
      <c r="E35" s="93"/>
      <c r="F35" s="93"/>
    </row>
    <row r="36" spans="1:6" x14ac:dyDescent="0.25">
      <c r="A36" s="80">
        <f>A34+1</f>
        <v>20</v>
      </c>
      <c r="B36" s="68" t="s">
        <v>211</v>
      </c>
      <c r="C36" s="37" t="s">
        <v>15</v>
      </c>
      <c r="D36" s="186">
        <v>5</v>
      </c>
      <c r="E36" s="93"/>
      <c r="F36" s="93"/>
    </row>
    <row r="37" spans="1:6" x14ac:dyDescent="0.25">
      <c r="A37" s="80">
        <f t="shared" ref="A37:A43" si="1">A36+1</f>
        <v>21</v>
      </c>
      <c r="B37" s="68" t="s">
        <v>212</v>
      </c>
      <c r="C37" s="37" t="s">
        <v>238</v>
      </c>
      <c r="D37" s="186">
        <v>5</v>
      </c>
      <c r="E37" s="93"/>
      <c r="F37" s="93"/>
    </row>
    <row r="38" spans="1:6" ht="25.5" x14ac:dyDescent="0.25">
      <c r="A38" s="80">
        <f t="shared" si="1"/>
        <v>22</v>
      </c>
      <c r="B38" s="68" t="s">
        <v>213</v>
      </c>
      <c r="C38" s="37" t="s">
        <v>41</v>
      </c>
      <c r="D38" s="186">
        <v>5</v>
      </c>
      <c r="E38" s="93"/>
      <c r="F38" s="93"/>
    </row>
    <row r="39" spans="1:6" x14ac:dyDescent="0.25">
      <c r="A39" s="86">
        <f t="shared" si="1"/>
        <v>23</v>
      </c>
      <c r="B39" s="196" t="s">
        <v>214</v>
      </c>
      <c r="C39" s="67" t="s">
        <v>14</v>
      </c>
      <c r="D39" s="197">
        <v>5</v>
      </c>
      <c r="E39" s="94"/>
      <c r="F39" s="94"/>
    </row>
    <row r="40" spans="1:6" x14ac:dyDescent="0.25">
      <c r="A40" s="80"/>
      <c r="B40" s="187" t="s">
        <v>215</v>
      </c>
      <c r="C40" s="183"/>
      <c r="D40" s="179">
        <f>SUM(D41:D43)</f>
        <v>0</v>
      </c>
      <c r="E40" s="95"/>
      <c r="F40" s="95"/>
    </row>
    <row r="41" spans="1:6" ht="25.5" x14ac:dyDescent="0.25">
      <c r="A41" s="80"/>
      <c r="B41" s="187" t="s">
        <v>9</v>
      </c>
      <c r="C41" s="183"/>
      <c r="D41" s="184"/>
      <c r="E41" s="92"/>
      <c r="F41" s="92"/>
    </row>
    <row r="42" spans="1:6" x14ac:dyDescent="0.25">
      <c r="A42" s="2">
        <f>A39+1</f>
        <v>24</v>
      </c>
      <c r="B42" s="117" t="s">
        <v>216</v>
      </c>
      <c r="C42" s="183"/>
      <c r="D42" s="184"/>
      <c r="E42" s="92"/>
      <c r="F42" s="92"/>
    </row>
    <row r="43" spans="1:6" ht="25.5" x14ac:dyDescent="0.25">
      <c r="A43" s="86">
        <f t="shared" si="1"/>
        <v>25</v>
      </c>
      <c r="B43" s="222" t="s">
        <v>217</v>
      </c>
      <c r="C43" s="223"/>
      <c r="D43" s="192"/>
      <c r="E43" s="94"/>
      <c r="F43" s="94"/>
    </row>
    <row r="44" spans="1:6" x14ac:dyDescent="0.25">
      <c r="A44" s="80"/>
      <c r="B44" s="198" t="s">
        <v>231</v>
      </c>
      <c r="C44" s="188"/>
      <c r="D44" s="221">
        <f>SUM(D45:D48)</f>
        <v>0</v>
      </c>
      <c r="E44" s="95"/>
      <c r="F44" s="95"/>
    </row>
    <row r="45" spans="1:6" ht="25.5" x14ac:dyDescent="0.25">
      <c r="A45" s="80"/>
      <c r="B45" s="58" t="s">
        <v>9</v>
      </c>
      <c r="C45" s="188"/>
      <c r="D45" s="184"/>
      <c r="E45" s="219"/>
      <c r="F45" s="92"/>
    </row>
    <row r="46" spans="1:6" x14ac:dyDescent="0.25">
      <c r="A46" s="2">
        <f>A43+1</f>
        <v>26</v>
      </c>
      <c r="B46" s="87" t="s">
        <v>244</v>
      </c>
      <c r="C46" s="188"/>
      <c r="D46" s="184"/>
      <c r="E46" s="219"/>
      <c r="F46" s="92"/>
    </row>
    <row r="47" spans="1:6" x14ac:dyDescent="0.25">
      <c r="A47" s="80">
        <f t="shared" ref="A47" si="2">A46+1</f>
        <v>27</v>
      </c>
      <c r="B47" s="189" t="s">
        <v>218</v>
      </c>
      <c r="C47" s="188"/>
      <c r="D47" s="184"/>
      <c r="E47" s="92"/>
      <c r="F47" s="92"/>
    </row>
    <row r="48" spans="1:6" x14ac:dyDescent="0.25">
      <c r="A48" s="86">
        <f t="shared" ref="A48" si="3">A47+1</f>
        <v>28</v>
      </c>
      <c r="B48" s="190" t="s">
        <v>219</v>
      </c>
      <c r="C48" s="191"/>
      <c r="D48" s="192"/>
      <c r="E48" s="94"/>
      <c r="F48" s="94"/>
    </row>
    <row r="49" spans="1:6" x14ac:dyDescent="0.25">
      <c r="A49" s="80"/>
      <c r="B49" s="187" t="s">
        <v>43</v>
      </c>
      <c r="C49" s="193"/>
      <c r="D49" s="34">
        <f>SUM(D50:D55)</f>
        <v>10</v>
      </c>
      <c r="E49" s="199"/>
      <c r="F49" s="199"/>
    </row>
    <row r="50" spans="1:6" ht="25.5" x14ac:dyDescent="0.25">
      <c r="A50" s="80"/>
      <c r="B50" s="58" t="s">
        <v>9</v>
      </c>
      <c r="C50" s="72"/>
      <c r="D50" s="98"/>
      <c r="E50" s="93"/>
      <c r="F50" s="93"/>
    </row>
    <row r="51" spans="1:6" x14ac:dyDescent="0.25">
      <c r="A51" s="2">
        <f>A48+1</f>
        <v>29</v>
      </c>
      <c r="B51" s="50" t="s">
        <v>82</v>
      </c>
      <c r="C51" s="72"/>
      <c r="D51" s="98"/>
      <c r="E51" s="93"/>
      <c r="F51" s="93"/>
    </row>
    <row r="52" spans="1:6" x14ac:dyDescent="0.25">
      <c r="A52" s="80"/>
      <c r="B52" s="39" t="s">
        <v>10</v>
      </c>
      <c r="C52" s="72"/>
      <c r="D52" s="98"/>
      <c r="E52" s="93"/>
      <c r="F52" s="93"/>
    </row>
    <row r="53" spans="1:6" x14ac:dyDescent="0.25">
      <c r="A53" s="80">
        <f>A51+1</f>
        <v>30</v>
      </c>
      <c r="B53" s="194" t="s">
        <v>236</v>
      </c>
      <c r="C53" s="37" t="s">
        <v>239</v>
      </c>
      <c r="D53" s="98">
        <v>4</v>
      </c>
      <c r="E53" s="93"/>
      <c r="F53" s="93"/>
    </row>
    <row r="54" spans="1:6" ht="25.5" x14ac:dyDescent="0.25">
      <c r="A54" s="80">
        <f t="shared" ref="A54:A55" si="4">A53+1</f>
        <v>31</v>
      </c>
      <c r="B54" s="224" t="s">
        <v>246</v>
      </c>
      <c r="C54" s="37" t="s">
        <v>41</v>
      </c>
      <c r="D54" s="98">
        <v>4</v>
      </c>
      <c r="E54" s="93"/>
      <c r="F54" s="93"/>
    </row>
    <row r="55" spans="1:6" x14ac:dyDescent="0.25">
      <c r="A55" s="86">
        <f t="shared" si="4"/>
        <v>32</v>
      </c>
      <c r="B55" s="220" t="s">
        <v>42</v>
      </c>
      <c r="C55" s="67" t="s">
        <v>15</v>
      </c>
      <c r="D55" s="99">
        <v>2</v>
      </c>
      <c r="E55" s="94"/>
      <c r="F55" s="94"/>
    </row>
    <row r="56" spans="1:6" x14ac:dyDescent="0.25">
      <c r="E56" s="104"/>
      <c r="F56" s="101"/>
    </row>
    <row r="57" spans="1:6" x14ac:dyDescent="0.25">
      <c r="B57" s="63" t="s">
        <v>33</v>
      </c>
    </row>
    <row r="58" spans="1:6" s="107" customFormat="1" ht="15" customHeight="1" x14ac:dyDescent="0.25">
      <c r="B58" s="108"/>
      <c r="C58" s="109"/>
      <c r="D58" s="110"/>
      <c r="E58" s="111"/>
      <c r="F58" s="112" t="s">
        <v>12</v>
      </c>
    </row>
    <row r="59" spans="1:6" x14ac:dyDescent="0.25">
      <c r="D59" s="113"/>
    </row>
  </sheetData>
  <sheetProtection algorithmName="SHA-512" hashValue="FfelDuTUMRih0S8dT7HmaVtdziod3yT+hfsTBx3fWki8eRGHSy5dztffXnA9ZNsu16/TELef2VvKuAZBWSP5AQ==" saltValue="ZyuEeR0gZV+WtA4LP4BmuQ==" spinCount="100000" sheet="1" objects="1" scenarios="1"/>
  <mergeCells count="13">
    <mergeCell ref="B12:D12"/>
    <mergeCell ref="B6:D6"/>
    <mergeCell ref="B7:D7"/>
    <mergeCell ref="B8:D8"/>
    <mergeCell ref="B10:D10"/>
    <mergeCell ref="B11:D11"/>
    <mergeCell ref="B9:D9"/>
    <mergeCell ref="A5:F5"/>
    <mergeCell ref="B1:F1"/>
    <mergeCell ref="A2:A4"/>
    <mergeCell ref="C2:F2"/>
    <mergeCell ref="C3:F3"/>
    <mergeCell ref="C4:F4"/>
  </mergeCells>
  <conditionalFormatting sqref="B19 B17">
    <cfRule type="duplicateValues" dxfId="2" priority="2"/>
  </conditionalFormatting>
  <conditionalFormatting sqref="B29:B30">
    <cfRule type="duplicateValues" dxfId="1" priority="1"/>
  </conditionalFormatting>
  <conditionalFormatting sqref="C40:C48 C16:C34">
    <cfRule type="duplicateValues" dxfId="0" priority="6"/>
  </conditionalFormatting>
  <hyperlinks>
    <hyperlink ref="F58" location="'Annex B'!A1" display="Anar al full Annex 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B8" sqref="B8"/>
    </sheetView>
  </sheetViews>
  <sheetFormatPr baseColWidth="10" defaultColWidth="11.5703125" defaultRowHeight="15" x14ac:dyDescent="0.25"/>
  <cols>
    <col min="2" max="2" width="48.7109375" customWidth="1"/>
    <col min="3" max="5" width="8.7109375"/>
  </cols>
  <sheetData>
    <row r="1" spans="1:5" x14ac:dyDescent="0.25">
      <c r="A1" s="18"/>
      <c r="B1" s="18"/>
      <c r="C1" s="19"/>
      <c r="D1" s="18"/>
      <c r="E1" s="18"/>
    </row>
    <row r="2" spans="1:5" x14ac:dyDescent="0.25">
      <c r="A2" s="18"/>
      <c r="B2" s="20" t="s">
        <v>31</v>
      </c>
      <c r="C2" s="21"/>
      <c r="D2" s="18"/>
      <c r="E2" s="18"/>
    </row>
    <row r="3" spans="1:5" x14ac:dyDescent="0.25">
      <c r="A3" s="18"/>
      <c r="B3" s="32" t="s">
        <v>32</v>
      </c>
      <c r="C3" s="43" t="s">
        <v>14</v>
      </c>
      <c r="D3" s="18"/>
      <c r="E3" s="18"/>
    </row>
    <row r="4" spans="1:5" x14ac:dyDescent="0.25">
      <c r="A4" s="18"/>
      <c r="B4" s="32" t="s">
        <v>34</v>
      </c>
      <c r="C4" s="44" t="s">
        <v>16</v>
      </c>
      <c r="D4" s="18"/>
      <c r="E4" s="18"/>
    </row>
    <row r="5" spans="1:5" x14ac:dyDescent="0.25">
      <c r="A5" s="18"/>
      <c r="B5" s="32" t="s">
        <v>36</v>
      </c>
      <c r="C5" s="44" t="s">
        <v>37</v>
      </c>
      <c r="D5" s="18"/>
      <c r="E5" s="18"/>
    </row>
    <row r="6" spans="1:5" x14ac:dyDescent="0.25">
      <c r="A6" s="18"/>
      <c r="B6" s="32" t="s">
        <v>11</v>
      </c>
      <c r="C6" s="44" t="s">
        <v>15</v>
      </c>
      <c r="D6" s="18"/>
      <c r="E6" s="18"/>
    </row>
    <row r="7" spans="1:5" x14ac:dyDescent="0.25">
      <c r="A7" s="18"/>
      <c r="B7" s="32" t="s">
        <v>243</v>
      </c>
      <c r="C7" s="44" t="s">
        <v>242</v>
      </c>
      <c r="D7" s="18"/>
      <c r="E7" s="18"/>
    </row>
    <row r="8" spans="1:5" x14ac:dyDescent="0.25">
      <c r="A8" s="18"/>
      <c r="B8" s="32" t="s">
        <v>240</v>
      </c>
      <c r="C8" s="44" t="s">
        <v>241</v>
      </c>
      <c r="D8" s="18"/>
      <c r="E8" s="18"/>
    </row>
    <row r="9" spans="1:5" x14ac:dyDescent="0.25">
      <c r="A9" s="18"/>
      <c r="B9" s="33" t="s">
        <v>38</v>
      </c>
      <c r="C9" s="45" t="s">
        <v>39</v>
      </c>
      <c r="D9" s="18"/>
      <c r="E9" s="18"/>
    </row>
    <row r="10" spans="1:5" x14ac:dyDescent="0.25">
      <c r="A10" s="18"/>
      <c r="B10" s="18"/>
      <c r="C10" s="23"/>
      <c r="D10" s="18"/>
      <c r="E10" s="18"/>
    </row>
    <row r="11" spans="1:5" x14ac:dyDescent="0.25">
      <c r="A11" s="18"/>
      <c r="B11" s="22"/>
      <c r="C11" s="24"/>
      <c r="D11" s="18"/>
      <c r="E11" s="18"/>
    </row>
    <row r="12" spans="1:5" x14ac:dyDescent="0.25">
      <c r="A12" s="18"/>
      <c r="B12" s="25" t="s">
        <v>12</v>
      </c>
      <c r="C12" s="24"/>
      <c r="D12" s="18"/>
      <c r="E12" s="18"/>
    </row>
    <row r="13" spans="1:5" x14ac:dyDescent="0.25">
      <c r="A13" s="18"/>
      <c r="B13" s="22"/>
      <c r="C13" s="24"/>
      <c r="D13" s="18"/>
      <c r="E13" s="18"/>
    </row>
    <row r="14" spans="1:5" x14ac:dyDescent="0.25">
      <c r="A14" s="18"/>
      <c r="B14" s="22"/>
      <c r="C14" s="24"/>
      <c r="D14" s="18"/>
      <c r="E14" s="18"/>
    </row>
    <row r="15" spans="1:5" x14ac:dyDescent="0.25">
      <c r="A15" s="18"/>
      <c r="B15" s="22"/>
      <c r="C15" s="24"/>
      <c r="D15" s="18"/>
      <c r="E15" s="18"/>
    </row>
    <row r="16" spans="1:5" x14ac:dyDescent="0.25">
      <c r="A16" s="18"/>
      <c r="B16" s="22"/>
      <c r="C16" s="24"/>
      <c r="D16" s="18"/>
      <c r="E16" s="18"/>
    </row>
    <row r="17" spans="1:5" x14ac:dyDescent="0.25">
      <c r="A17" s="18"/>
      <c r="B17" s="22"/>
      <c r="C17" s="24"/>
      <c r="D17" s="18"/>
      <c r="E17" s="18"/>
    </row>
    <row r="18" spans="1:5" x14ac:dyDescent="0.25">
      <c r="A18" s="18"/>
      <c r="B18" s="22"/>
      <c r="C18" s="24"/>
      <c r="D18" s="18"/>
      <c r="E18" s="18"/>
    </row>
    <row r="19" spans="1:5" x14ac:dyDescent="0.25">
      <c r="A19" s="18"/>
      <c r="B19" s="22"/>
      <c r="C19" s="24"/>
      <c r="D19" s="18"/>
      <c r="E19" s="18"/>
    </row>
  </sheetData>
  <sheetProtection algorithmName="SHA-512" hashValue="+MVXcQ3egpEyo459SGTtL4K3cFH5WI9XFpEkcxK1BAP91XAyz0rFq8Il4jAztcycR0b2FmmMuJVh840atrbGeg==" saltValue="x3KXev44/nAm4x6xk6Jfeg==" spinCount="100000" sheet="1" objects="1" scenarios="1"/>
  <hyperlinks>
    <hyperlink ref="B12" location="'Annex B'!A1" display="Anar al full Annex B"/>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E76DB0D3B62E41B607E6E9136E79B8" ma:contentTypeVersion="15" ma:contentTypeDescription="Crea un document nou" ma:contentTypeScope="" ma:versionID="35e9ee4413a06e400ad10b95e3cbdafa">
  <xsd:schema xmlns:xsd="http://www.w3.org/2001/XMLSchema" xmlns:xs="http://www.w3.org/2001/XMLSchema" xmlns:p="http://schemas.microsoft.com/office/2006/metadata/properties" xmlns:ns2="a1f4eb97-4bfa-4803-be01-32f031b101e9" xmlns:ns3="b616c6e1-77c0-4444-bb9d-93339f10c6bc" targetNamespace="http://schemas.microsoft.com/office/2006/metadata/properties" ma:root="true" ma:fieldsID="9516116cad82feb38836e95635510496" ns2:_="" ns3:_="">
    <xsd:import namespace="a1f4eb97-4bfa-4803-be01-32f031b101e9"/>
    <xsd:import namespace="b616c6e1-77c0-4444-bb9d-93339f10c6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f4eb97-4bfa-4803-be01-32f031b101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16c6e1-77c0-4444-bb9d-93339f10c6bc" elementFormDefault="qualified">
    <xsd:import namespace="http://schemas.microsoft.com/office/2006/documentManagement/types"/>
    <xsd:import namespace="http://schemas.microsoft.com/office/infopath/2007/PartnerControls"/>
    <xsd:element name="SharedWithUsers" ma:index="10"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 compartit amb detalls" ma:internalName="SharedWithDetails" ma:readOnly="true">
      <xsd:simpleType>
        <xsd:restriction base="dms:Note">
          <xsd:maxLength value="255"/>
        </xsd:restriction>
      </xsd:simpleType>
    </xsd:element>
    <xsd:element name="TaxCatchAll" ma:index="15" nillable="true" ma:displayName="Taxonomy Catch All Column" ma:hidden="true" ma:list="{8810ab7a-95d5-4dfb-835d-9e5461960110}" ma:internalName="TaxCatchAll" ma:showField="CatchAllData" ma:web="b616c6e1-77c0-4444-bb9d-93339f10c6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1f4eb97-4bfa-4803-be01-32f031b101e9">
      <Terms xmlns="http://schemas.microsoft.com/office/infopath/2007/PartnerControls"/>
    </lcf76f155ced4ddcb4097134ff3c332f>
    <TaxCatchAll xmlns="b616c6e1-77c0-4444-bb9d-93339f10c6bc" xsi:nil="true"/>
  </documentManagement>
</p:properties>
</file>

<file path=customXml/itemProps1.xml><?xml version="1.0" encoding="utf-8"?>
<ds:datastoreItem xmlns:ds="http://schemas.openxmlformats.org/officeDocument/2006/customXml" ds:itemID="{A40B0B1E-D6CA-4EB8-876F-43E3AAFBF8E8}"/>
</file>

<file path=customXml/itemProps2.xml><?xml version="1.0" encoding="utf-8"?>
<ds:datastoreItem xmlns:ds="http://schemas.openxmlformats.org/officeDocument/2006/customXml" ds:itemID="{A1996558-2BAE-4682-8EC0-341F777ACAC5}"/>
</file>

<file path=customXml/itemProps3.xml><?xml version="1.0" encoding="utf-8"?>
<ds:datastoreItem xmlns:ds="http://schemas.openxmlformats.org/officeDocument/2006/customXml" ds:itemID="{B8419111-4CBA-4855-B1BA-E13B322698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Annex B</vt:lpstr>
      <vt:lpstr>2190050700</vt:lpstr>
      <vt:lpstr>FT detall configuració alarmes</vt:lpstr>
      <vt:lpstr>2190060100</vt:lpstr>
      <vt:lpstr>Llegenda grup de criteri</vt:lpstr>
    </vt:vector>
  </TitlesOfParts>
  <Company>CTTI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Altadill Colominas, Teresa</dc:creator>
  <cp:lastModifiedBy>Blanca Blázquez Romaña</cp:lastModifiedBy>
  <dcterms:created xsi:type="dcterms:W3CDTF">2023-06-27T09:49:54Z</dcterms:created>
  <dcterms:modified xsi:type="dcterms:W3CDTF">2026-04-23T10:58:11Z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0x01010059E76DB0D3B62E41B607E6E9136E79B8</vt:lpwstr>
  </property>
</Properties>
</file>