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6\Dir. Infermeria\ACM 26_0322 Subministrament de manyoples un sol ús\Licitacions\Esborranys\DOCS Esmenats\"/>
    </mc:Choice>
  </mc:AlternateContent>
  <xr:revisionPtr revIDLastSave="0" documentId="13_ncr:1_{8CB5B16C-EB0F-4F33-BA6D-D7AB2A080C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TEGRAD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  <c r="P21" i="1"/>
  <c r="S21" i="1"/>
  <c r="Q21" i="1"/>
  <c r="L21" i="1"/>
  <c r="K21" i="1"/>
  <c r="K20" i="1"/>
  <c r="K25" i="1"/>
  <c r="L20" i="1"/>
  <c r="R20" i="1"/>
  <c r="P20" i="1"/>
  <c r="Q20" i="1"/>
  <c r="Q25" i="1"/>
  <c r="S20" i="1"/>
  <c r="S25" i="1"/>
</calcChain>
</file>

<file path=xl/sharedStrings.xml><?xml version="1.0" encoding="utf-8"?>
<sst xmlns="http://schemas.openxmlformats.org/spreadsheetml/2006/main" count="56" uniqueCount="55">
  <si>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</si>
  <si>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</si>
  <si>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</si>
  <si>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</si>
  <si>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</si>
  <si>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</si>
  <si>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</si>
  <si>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</si>
  <si>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</si>
  <si>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</si>
  <si>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</si>
  <si>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</si>
  <si>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</si>
  <si>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</si>
  <si>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</si>
  <si>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</si>
  <si>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</si>
  <si>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</si>
  <si>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</si>
  <si>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</si>
  <si>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</si>
  <si>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</si>
  <si>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</si>
  <si>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</si>
  <si>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</si>
  <si>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</si>
  <si>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</si>
  <si>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</si>
  <si>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</si>
  <si>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</si>
  <si>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</si>
  <si>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</si>
  <si>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</si>
  <si>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</si>
  <si>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</si>
  <si>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</si>
  <si>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</si>
  <si>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</si>
  <si>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</si>
  <si>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</si>
  <si>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</si>
  <si>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</si>
  <si>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</si>
  <si>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</si>
  <si>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</si>
  <si>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t>ACORD MARC RELATIU AL SUBMINISTRAMENT DE MANYOPLES D’UN SOL ÚS PER A L’HIGIENE CORPORAL DEL PACIENT ENLLITAT AMB DESTÍ A LA FUNDACIÓ DE GESTIÓ SANITÀRIA DE L’HOSPITAL DE LA SANTA CREU I SANT PAU</t>
  </si>
  <si>
    <r>
      <t xml:space="preserve">BASE IMPOSABLE UNITAT MÍNIMA DE VENDA
</t>
    </r>
    <r>
      <rPr>
        <b/>
        <sz val="11"/>
        <color rgb="FFFF0000"/>
        <rFont val="Calibri"/>
        <family val="2"/>
        <scheme val="minor"/>
      </rPr>
      <t>(dos decimals)</t>
    </r>
  </si>
  <si>
    <r>
      <t xml:space="preserve">DENOMINACIÓ ARTICLE LICITADOR: </t>
    </r>
    <r>
      <rPr>
        <sz val="11"/>
        <rFont val="Calibri"/>
        <family val="2"/>
        <scheme val="minor"/>
      </rPr>
      <t>Nom comercial de l'article.</t>
    </r>
  </si>
  <si>
    <r>
      <t xml:space="preserve">REFERÈNCIA ARTICLE LICITADOR: </t>
    </r>
    <r>
      <rPr>
        <sz val="11"/>
        <rFont val="Calibri"/>
        <family val="2"/>
        <scheme val="minor"/>
      </rPr>
      <t>És la seva referència. En el cas de fàrmacs és el Codi Nacional.</t>
    </r>
  </si>
  <si>
    <r>
      <t xml:space="preserve">UNITATS DE LA PRESENTACIÓ MÍNIMA: </t>
    </r>
    <r>
      <rPr>
        <sz val="11"/>
        <rFont val="Calibri"/>
        <family val="2"/>
        <scheme val="minor"/>
      </rPr>
      <t>Número d'unitats que conté una Unitat Mínima de Venda (només quantitat: 1, 50, 100, 200, etc.).</t>
    </r>
  </si>
  <si>
    <r>
      <t xml:space="preserve">BASE IMPOSABLE UNITAT MÍNIMA DE VENDA: </t>
    </r>
    <r>
      <rPr>
        <sz val="11"/>
        <rFont val="Calibri"/>
        <family val="2"/>
        <scheme val="minor"/>
      </rPr>
      <t xml:space="preserve">Preu de la unitat mínima de venda </t>
    </r>
    <r>
      <rPr>
        <b/>
        <u/>
        <sz val="11"/>
        <rFont val="Calibri"/>
        <family val="2"/>
        <scheme val="minor"/>
      </rPr>
      <t>sense impostos</t>
    </r>
    <r>
      <rPr>
        <sz val="11"/>
        <rFont val="Calibri"/>
        <family val="2"/>
        <scheme val="minor"/>
      </rPr>
      <t xml:space="preserve">. Els preus s'han d'ofertar en format numèric amb </t>
    </r>
    <r>
      <rPr>
        <b/>
        <u/>
        <sz val="11"/>
        <rFont val="Calibri"/>
        <family val="2"/>
        <scheme val="minor"/>
      </rPr>
      <t>dos decimals</t>
    </r>
    <r>
      <rPr>
        <sz val="11"/>
        <rFont val="Calibri"/>
        <family val="2"/>
        <scheme val="minor"/>
      </rPr>
      <t>. No s'ha d'indicar el símbol de moneda (€). Els signes de puntuació seran: per milers el punt.</t>
    </r>
  </si>
  <si>
    <r>
      <t xml:space="preserve">TIPUS IVA: </t>
    </r>
    <r>
      <rPr>
        <sz val="11"/>
        <rFont val="Calibri"/>
        <family val="2"/>
        <scheme val="minor"/>
      </rPr>
      <t>Percentatge corresponent al tipus d'IVA (no incloure símbol %, és automàtic).</t>
    </r>
  </si>
  <si>
    <t>EXPEDIENT.- ACM 26/0322</t>
  </si>
  <si>
    <t>Manyoples higiene pacient allitat</t>
  </si>
  <si>
    <t>Manyoples higiene pacient enllitat amb clorhexidina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</si>
</sst>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"/>
    <numFmt numFmtId="168" formatCode="#,##0.00000"/>
    <numFmt numFmtId="172" formatCode="#,##0.0000000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5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39" borderId="0" applyNumberFormat="0" applyBorder="0" applyAlignment="0" applyProtection="0"/>
    <xf numFmtId="0" fontId="5" fillId="31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6" borderId="23" applyNumberFormat="0" applyAlignment="0" applyProtection="0"/>
    <xf numFmtId="0" fontId="8" fillId="15" borderId="23" applyNumberFormat="0" applyAlignment="0" applyProtection="0"/>
    <xf numFmtId="0" fontId="9" fillId="47" borderId="24" applyNumberFormat="0" applyAlignment="0" applyProtection="0"/>
    <xf numFmtId="0" fontId="10" fillId="0" borderId="25" applyNumberFormat="0" applyFill="0" applyAlignment="0" applyProtection="0"/>
    <xf numFmtId="0" fontId="9" fillId="47" borderId="24" applyNumberFormat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5" fillId="20" borderId="0" applyNumberFormat="0" applyBorder="0" applyAlignment="0" applyProtection="0"/>
    <xf numFmtId="0" fontId="5" fillId="48" borderId="0" applyNumberFormat="0" applyBorder="0" applyAlignment="0" applyProtection="0"/>
    <xf numFmtId="0" fontId="5" fillId="25" borderId="0" applyNumberFormat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6" fillId="11" borderId="0" applyNumberFormat="0" applyBorder="0" applyAlignment="0" applyProtection="0"/>
    <xf numFmtId="0" fontId="13" fillId="7" borderId="23" applyNumberFormat="0" applyAlignment="0" applyProtection="0"/>
    <xf numFmtId="0" fontId="10" fillId="0" borderId="25" applyNumberFormat="0" applyFill="0" applyAlignment="0" applyProtection="0"/>
    <xf numFmtId="0" fontId="4" fillId="8" borderId="29" applyNumberFormat="0" applyFont="0" applyAlignment="0" applyProtection="0"/>
    <xf numFmtId="0" fontId="2" fillId="8" borderId="29" applyNumberFormat="0" applyFont="0" applyAlignment="0" applyProtection="0"/>
    <xf numFmtId="0" fontId="18" fillId="6" borderId="30" applyNumberFormat="0" applyAlignment="0" applyProtection="0"/>
    <xf numFmtId="0" fontId="18" fillId="15" borderId="30" applyNumberFormat="0" applyAlignment="0" applyProtection="0"/>
    <xf numFmtId="4" fontId="3" fillId="17" borderId="31" applyNumberFormat="0" applyProtection="0">
      <alignment vertical="center"/>
    </xf>
    <xf numFmtId="4" fontId="19" fillId="5" borderId="32" applyNumberFormat="0" applyProtection="0">
      <alignment vertical="center"/>
    </xf>
    <xf numFmtId="4" fontId="3" fillId="5" borderId="32" applyNumberFormat="0" applyProtection="0">
      <alignment horizontal="left" vertical="center" indent="1"/>
    </xf>
    <xf numFmtId="0" fontId="20" fillId="17" borderId="33" applyNumberFormat="0" applyProtection="0">
      <alignment horizontal="left" vertical="top" indent="1"/>
    </xf>
    <xf numFmtId="4" fontId="3" fillId="21" borderId="32" applyNumberFormat="0" applyProtection="0">
      <alignment horizontal="left" vertical="center" indent="1"/>
    </xf>
    <xf numFmtId="4" fontId="3" fillId="11" borderId="32" applyNumberFormat="0" applyProtection="0">
      <alignment horizontal="right" vertical="center"/>
    </xf>
    <xf numFmtId="4" fontId="3" fillId="52" borderId="32" applyNumberFormat="0" applyProtection="0">
      <alignment horizontal="right" vertical="center"/>
    </xf>
    <xf numFmtId="4" fontId="3" fillId="29" borderId="31" applyNumberFormat="0" applyProtection="0">
      <alignment horizontal="right" vertical="center"/>
    </xf>
    <xf numFmtId="4" fontId="3" fillId="20" borderId="32" applyNumberFormat="0" applyProtection="0">
      <alignment horizontal="right" vertical="center"/>
    </xf>
    <xf numFmtId="4" fontId="3" fillId="24" borderId="32" applyNumberFormat="0" applyProtection="0">
      <alignment horizontal="right" vertical="center"/>
    </xf>
    <xf numFmtId="4" fontId="3" fillId="42" borderId="32" applyNumberFormat="0" applyProtection="0">
      <alignment horizontal="right" vertical="center"/>
    </xf>
    <xf numFmtId="4" fontId="3" fillId="25" borderId="32" applyNumberFormat="0" applyProtection="0">
      <alignment horizontal="right" vertical="center"/>
    </xf>
    <xf numFmtId="4" fontId="3" fillId="53" borderId="32" applyNumberFormat="0" applyProtection="0">
      <alignment horizontal="right" vertical="center"/>
    </xf>
    <xf numFmtId="4" fontId="3" fillId="19" borderId="32" applyNumberFormat="0" applyProtection="0">
      <alignment horizontal="right" vertical="center"/>
    </xf>
    <xf numFmtId="4" fontId="3" fillId="54" borderId="31" applyNumberFormat="0" applyProtection="0">
      <alignment horizontal="left" vertical="center" indent="1"/>
    </xf>
    <xf numFmtId="4" fontId="2" fillId="38" borderId="31" applyNumberFormat="0" applyProtection="0">
      <alignment horizontal="left" vertical="center" indent="1"/>
    </xf>
    <xf numFmtId="4" fontId="2" fillId="38" borderId="31" applyNumberFormat="0" applyProtection="0">
      <alignment horizontal="left" vertical="center" indent="1"/>
    </xf>
    <xf numFmtId="4" fontId="3" fillId="55" borderId="32" applyNumberFormat="0" applyProtection="0">
      <alignment horizontal="right" vertical="center"/>
    </xf>
    <xf numFmtId="4" fontId="3" fillId="9" borderId="31" applyNumberFormat="0" applyProtection="0">
      <alignment horizontal="left" vertical="center" indent="1"/>
    </xf>
    <xf numFmtId="4" fontId="3" fillId="55" borderId="31" applyNumberFormat="0" applyProtection="0">
      <alignment horizontal="left" vertical="center" indent="1"/>
    </xf>
    <xf numFmtId="0" fontId="3" fillId="15" borderId="32" applyNumberFormat="0" applyProtection="0">
      <alignment horizontal="left" vertical="center" indent="1"/>
    </xf>
    <xf numFmtId="0" fontId="3" fillId="38" borderId="33" applyNumberFormat="0" applyProtection="0">
      <alignment horizontal="left" vertical="top" indent="1"/>
    </xf>
    <xf numFmtId="0" fontId="3" fillId="56" borderId="32" applyNumberFormat="0" applyProtection="0">
      <alignment horizontal="left" vertical="center" indent="1"/>
    </xf>
    <xf numFmtId="0" fontId="3" fillId="55" borderId="33" applyNumberFormat="0" applyProtection="0">
      <alignment horizontal="left" vertical="top" indent="1"/>
    </xf>
    <xf numFmtId="0" fontId="3" fillId="18" borderId="32" applyNumberFormat="0" applyProtection="0">
      <alignment horizontal="left" vertical="center" indent="1"/>
    </xf>
    <xf numFmtId="0" fontId="3" fillId="18" borderId="33" applyNumberFormat="0" applyProtection="0">
      <alignment horizontal="left" vertical="top" indent="1"/>
    </xf>
    <xf numFmtId="0" fontId="3" fillId="9" borderId="32" applyNumberFormat="0" applyProtection="0">
      <alignment horizontal="left" vertical="center" indent="1"/>
    </xf>
    <xf numFmtId="0" fontId="3" fillId="9" borderId="33" applyNumberFormat="0" applyProtection="0">
      <alignment horizontal="left" vertical="top" indent="1"/>
    </xf>
    <xf numFmtId="0" fontId="3" fillId="6" borderId="34" applyNumberFormat="0">
      <protection locked="0"/>
    </xf>
    <xf numFmtId="0" fontId="21" fillId="38" borderId="35" applyBorder="0"/>
    <xf numFmtId="4" fontId="22" fillId="8" borderId="33" applyNumberFormat="0" applyProtection="0">
      <alignment vertical="center"/>
    </xf>
    <xf numFmtId="4" fontId="19" fillId="57" borderId="10" applyNumberFormat="0" applyProtection="0">
      <alignment vertical="center"/>
    </xf>
    <xf numFmtId="4" fontId="22" fillId="15" borderId="33" applyNumberFormat="0" applyProtection="0">
      <alignment horizontal="left" vertical="center" indent="1"/>
    </xf>
    <xf numFmtId="0" fontId="22" fillId="8" borderId="33" applyNumberFormat="0" applyProtection="0">
      <alignment horizontal="left" vertical="top" indent="1"/>
    </xf>
    <xf numFmtId="4" fontId="3" fillId="0" borderId="32" applyNumberFormat="0" applyProtection="0">
      <alignment horizontal="right" vertical="center"/>
    </xf>
    <xf numFmtId="4" fontId="19" fillId="4" borderId="32" applyNumberFormat="0" applyProtection="0">
      <alignment horizontal="right" vertical="center"/>
    </xf>
    <xf numFmtId="4" fontId="3" fillId="21" borderId="32" applyNumberFormat="0" applyProtection="0">
      <alignment horizontal="left" vertical="center" indent="1"/>
    </xf>
    <xf numFmtId="0" fontId="22" fillId="55" borderId="33" applyNumberFormat="0" applyProtection="0">
      <alignment horizontal="left" vertical="top" indent="1"/>
    </xf>
    <xf numFmtId="4" fontId="23" fillId="58" borderId="31" applyNumberFormat="0" applyProtection="0">
      <alignment horizontal="left" vertical="center" indent="1"/>
    </xf>
    <xf numFmtId="0" fontId="3" fillId="59" borderId="10"/>
    <xf numFmtId="4" fontId="24" fillId="6" borderId="3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0" borderId="38" applyNumberFormat="0" applyFill="0" applyAlignment="0" applyProtection="0"/>
    <xf numFmtId="0" fontId="12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0" fillId="0" borderId="0" applyNumberFormat="0" applyFill="0" applyBorder="0" applyAlignment="0" applyProtection="0"/>
    <xf numFmtId="0" fontId="5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25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29" applyNumberFormat="0" applyFont="0" applyAlignment="0" applyProtection="0"/>
    <xf numFmtId="0" fontId="2" fillId="8" borderId="2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27" applyNumberFormat="0" applyFill="0" applyAlignment="0" applyProtection="0"/>
    <xf numFmtId="0" fontId="30" fillId="0" borderId="37" applyNumberFormat="0" applyFill="0" applyAlignment="0" applyProtection="0"/>
    <xf numFmtId="0" fontId="3" fillId="38" borderId="33" applyNumberFormat="0" applyProtection="0">
      <alignment horizontal="left" vertical="top" indent="1"/>
    </xf>
    <xf numFmtId="0" fontId="3" fillId="55" borderId="33" applyNumberFormat="0" applyProtection="0">
      <alignment horizontal="left" vertical="top" indent="1"/>
    </xf>
    <xf numFmtId="0" fontId="3" fillId="18" borderId="33" applyNumberFormat="0" applyProtection="0">
      <alignment horizontal="left" vertical="top" indent="1"/>
    </xf>
    <xf numFmtId="0" fontId="3" fillId="9" borderId="33" applyNumberFormat="0" applyProtection="0">
      <alignment horizontal="left" vertical="top" indent="1"/>
    </xf>
    <xf numFmtId="0" fontId="3" fillId="6" borderId="34" applyNumberFormat="0">
      <protection locked="0"/>
    </xf>
    <xf numFmtId="0" fontId="2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34" fillId="38" borderId="33" applyNumberFormat="0" applyProtection="0">
      <alignment horizontal="left" vertical="top" indent="1"/>
    </xf>
    <xf numFmtId="0" fontId="34" fillId="55" borderId="33" applyNumberFormat="0" applyProtection="0">
      <alignment horizontal="left" vertical="top" indent="1"/>
    </xf>
    <xf numFmtId="0" fontId="34" fillId="18" borderId="33" applyNumberFormat="0" applyProtection="0">
      <alignment horizontal="left" vertical="top" indent="1"/>
    </xf>
    <xf numFmtId="0" fontId="34" fillId="9" borderId="33" applyNumberFormat="0" applyProtection="0">
      <alignment horizontal="left" vertical="top" indent="1"/>
    </xf>
    <xf numFmtId="0" fontId="34" fillId="6" borderId="34" applyNumberFormat="0">
      <protection locked="0"/>
    </xf>
    <xf numFmtId="0" fontId="2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36" fillId="0" borderId="0" xfId="0" applyFont="1" applyAlignment="1"/>
    <xf numFmtId="0" fontId="35" fillId="0" borderId="0" xfId="0" applyFont="1" applyBorder="1" applyAlignment="1" applyProtection="1">
      <alignment horizontal="center" vertical="center" wrapText="1"/>
    </xf>
    <xf numFmtId="0" fontId="35" fillId="60" borderId="40" xfId="0" applyFont="1" applyFill="1" applyBorder="1" applyAlignment="1" applyProtection="1">
      <alignment horizontal="left" vertical="center" wrapText="1" indent="1"/>
    </xf>
    <xf numFmtId="0" fontId="35" fillId="60" borderId="20" xfId="0" applyFont="1" applyFill="1" applyBorder="1" applyAlignment="1" applyProtection="1">
      <alignment horizontal="left" vertical="center" wrapText="1" indent="1"/>
    </xf>
    <xf numFmtId="0" fontId="35" fillId="60" borderId="10" xfId="0" applyFont="1" applyFill="1" applyBorder="1" applyAlignment="1" applyProtection="1">
      <alignment horizontal="left" vertical="center" wrapText="1" indent="1"/>
    </xf>
    <xf numFmtId="0" fontId="35" fillId="60" borderId="46" xfId="0" applyFont="1" applyFill="1" applyBorder="1" applyAlignment="1" applyProtection="1">
      <alignment horizontal="left" vertical="center" wrapText="1" indent="1"/>
    </xf>
    <xf numFmtId="164" fontId="35" fillId="0" borderId="10" xfId="0" applyNumberFormat="1" applyFont="1" applyBorder="1" applyAlignment="1" applyProtection="1">
      <alignment horizontal="left" vertical="center" wrapText="1" indent="1"/>
      <protection locked="0"/>
    </xf>
    <xf numFmtId="0" fontId="35" fillId="60" borderId="1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 indent="1"/>
    </xf>
    <xf numFmtId="14" fontId="3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0" xfId="0" applyFont="1" applyFill="1" applyBorder="1" applyAlignment="1" applyProtection="1">
      <alignment horizontal="left" vertical="center" wrapText="1" indent="1"/>
      <protection locked="0"/>
    </xf>
    <xf numFmtId="14" fontId="3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5" fillId="60" borderId="9" xfId="0" applyFont="1" applyFill="1" applyBorder="1" applyAlignment="1" applyProtection="1">
      <alignment horizontal="left" vertical="center" wrapText="1" indent="1"/>
    </xf>
    <xf numFmtId="0" fontId="35" fillId="60" borderId="14" xfId="0" applyFont="1" applyFill="1" applyBorder="1" applyAlignment="1" applyProtection="1">
      <alignment horizontal="left" vertical="center" wrapText="1" indent="1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36" fillId="0" borderId="0" xfId="2" applyFont="1"/>
    <xf numFmtId="0" fontId="35" fillId="0" borderId="0" xfId="2" applyFont="1" applyBorder="1" applyAlignment="1" applyProtection="1">
      <alignment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35" fillId="60" borderId="15" xfId="0" applyFont="1" applyFill="1" applyBorder="1" applyAlignment="1" applyProtection="1">
      <alignment horizontal="left" vertical="center" wrapText="1" indent="1"/>
    </xf>
    <xf numFmtId="0" fontId="35" fillId="0" borderId="0" xfId="0" applyFont="1" applyAlignment="1">
      <alignment horizontal="center" vertical="center" wrapText="1"/>
    </xf>
    <xf numFmtId="0" fontId="35" fillId="60" borderId="2" xfId="2" applyFont="1" applyFill="1" applyBorder="1" applyAlignment="1" applyProtection="1">
      <alignment horizontal="center" vertical="center" wrapText="1"/>
    </xf>
    <xf numFmtId="0" fontId="35" fillId="60" borderId="51" xfId="2" applyFont="1" applyFill="1" applyBorder="1" applyAlignment="1" applyProtection="1">
      <alignment vertical="center"/>
    </xf>
    <xf numFmtId="0" fontId="35" fillId="0" borderId="3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 textRotation="180" wrapText="1"/>
    </xf>
    <xf numFmtId="0" fontId="35" fillId="60" borderId="3" xfId="2" applyFont="1" applyFill="1" applyBorder="1" applyAlignment="1">
      <alignment vertical="center" wrapText="1"/>
    </xf>
    <xf numFmtId="0" fontId="35" fillId="63" borderId="3" xfId="2" applyFont="1" applyFill="1" applyBorder="1" applyAlignment="1">
      <alignment vertical="center" wrapText="1"/>
    </xf>
    <xf numFmtId="0" fontId="35" fillId="64" borderId="3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 wrapText="1"/>
    </xf>
    <xf numFmtId="0" fontId="35" fillId="0" borderId="6" xfId="2" applyFont="1" applyFill="1" applyBorder="1" applyAlignment="1">
      <alignment vertical="center" wrapText="1"/>
    </xf>
    <xf numFmtId="0" fontId="35" fillId="3" borderId="2" xfId="2" applyFont="1" applyFill="1" applyBorder="1" applyAlignment="1">
      <alignment vertical="center" wrapText="1"/>
    </xf>
    <xf numFmtId="0" fontId="35" fillId="3" borderId="6" xfId="2" applyFont="1" applyFill="1" applyBorder="1" applyAlignment="1">
      <alignment vertical="center" wrapText="1"/>
    </xf>
    <xf numFmtId="0" fontId="35" fillId="2" borderId="3" xfId="2" applyFont="1" applyFill="1" applyBorder="1" applyAlignment="1">
      <alignment vertical="center" wrapText="1"/>
    </xf>
    <xf numFmtId="0" fontId="35" fillId="2" borderId="4" xfId="2" applyFont="1" applyFill="1" applyBorder="1" applyAlignment="1">
      <alignment vertical="center" wrapText="1"/>
    </xf>
    <xf numFmtId="0" fontId="36" fillId="60" borderId="49" xfId="2" applyFont="1" applyFill="1" applyBorder="1" applyAlignment="1" applyProtection="1">
      <alignment horizontal="center" vertical="center" wrapText="1"/>
    </xf>
    <xf numFmtId="0" fontId="36" fillId="60" borderId="51" xfId="2" applyFont="1" applyFill="1" applyBorder="1" applyAlignment="1" applyProtection="1">
      <alignment horizontal="center" vertical="center" wrapText="1"/>
    </xf>
    <xf numFmtId="0" fontId="36" fillId="0" borderId="51" xfId="2" applyFont="1" applyBorder="1"/>
    <xf numFmtId="0" fontId="36" fillId="60" borderId="51" xfId="2" applyFont="1" applyFill="1" applyBorder="1" applyAlignment="1" applyProtection="1">
      <alignment horizontal="center" vertical="center"/>
    </xf>
    <xf numFmtId="4" fontId="36" fillId="63" borderId="51" xfId="2" applyNumberFormat="1" applyFont="1" applyFill="1" applyBorder="1" applyAlignment="1">
      <alignment vertical="center"/>
    </xf>
    <xf numFmtId="4" fontId="36" fillId="64" borderId="51" xfId="2" applyNumberFormat="1" applyFont="1" applyFill="1" applyBorder="1" applyAlignment="1" applyProtection="1">
      <alignment horizontal="center" vertical="center"/>
      <protection locked="0"/>
    </xf>
    <xf numFmtId="4" fontId="36" fillId="0" borderId="51" xfId="2" applyNumberFormat="1" applyFont="1" applyFill="1" applyBorder="1" applyAlignment="1" applyProtection="1">
      <alignment vertical="center"/>
    </xf>
    <xf numFmtId="9" fontId="36" fillId="0" borderId="51" xfId="2" applyNumberFormat="1" applyFont="1" applyFill="1" applyBorder="1" applyAlignment="1" applyProtection="1">
      <alignment horizontal="center" vertical="center"/>
      <protection locked="0"/>
    </xf>
    <xf numFmtId="9" fontId="36" fillId="0" borderId="50" xfId="2" applyNumberFormat="1" applyFont="1" applyBorder="1" applyAlignment="1" applyProtection="1">
      <alignment horizontal="center" vertical="center"/>
      <protection locked="0"/>
    </xf>
    <xf numFmtId="4" fontId="36" fillId="3" borderId="49" xfId="2" applyNumberFormat="1" applyFont="1" applyFill="1" applyBorder="1" applyAlignment="1">
      <alignment vertical="center"/>
    </xf>
    <xf numFmtId="4" fontId="36" fillId="3" borderId="51" xfId="2" applyNumberFormat="1" applyFont="1" applyFill="1" applyBorder="1" applyAlignment="1">
      <alignment vertical="center"/>
    </xf>
    <xf numFmtId="4" fontId="36" fillId="2" borderId="51" xfId="2" applyNumberFormat="1" applyFont="1" applyFill="1" applyBorder="1" applyAlignment="1">
      <alignment horizontal="right" vertical="center"/>
    </xf>
    <xf numFmtId="4" fontId="36" fillId="2" borderId="52" xfId="2" applyNumberFormat="1" applyFont="1" applyFill="1" applyBorder="1" applyAlignment="1">
      <alignment horizontal="right" vertical="center"/>
    </xf>
    <xf numFmtId="3" fontId="36" fillId="0" borderId="0" xfId="2" applyNumberFormat="1" applyFont="1" applyFill="1" applyBorder="1"/>
    <xf numFmtId="0" fontId="35" fillId="0" borderId="0" xfId="2" applyFont="1"/>
    <xf numFmtId="4" fontId="36" fillId="0" borderId="0" xfId="2" applyNumberFormat="1" applyFont="1"/>
    <xf numFmtId="4" fontId="35" fillId="0" borderId="22" xfId="2" applyNumberFormat="1" applyFont="1" applyFill="1" applyBorder="1"/>
    <xf numFmtId="4" fontId="35" fillId="0" borderId="0" xfId="2" applyNumberFormat="1" applyFont="1" applyFill="1" applyBorder="1"/>
    <xf numFmtId="0" fontId="36" fillId="0" borderId="0" xfId="2" applyFont="1" applyFill="1"/>
    <xf numFmtId="0" fontId="36" fillId="0" borderId="0" xfId="2" applyFont="1" applyFill="1" applyBorder="1"/>
    <xf numFmtId="49" fontId="39" fillId="0" borderId="0" xfId="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6" fillId="0" borderId="0" xfId="2" applyFont="1" applyFill="1" applyBorder="1" applyAlignment="1" applyProtection="1">
      <alignment horizontal="left"/>
    </xf>
    <xf numFmtId="0" fontId="40" fillId="0" borderId="0" xfId="2" applyFont="1" applyProtection="1"/>
    <xf numFmtId="0" fontId="36" fillId="0" borderId="0" xfId="2" applyFont="1" applyProtection="1"/>
    <xf numFmtId="49" fontId="36" fillId="0" borderId="0" xfId="2" applyNumberFormat="1" applyFont="1" applyProtection="1"/>
    <xf numFmtId="49" fontId="35" fillId="0" borderId="0" xfId="2" applyNumberFormat="1" applyFont="1" applyProtection="1"/>
    <xf numFmtId="164" fontId="36" fillId="0" borderId="0" xfId="2" applyNumberFormat="1" applyFont="1" applyAlignment="1" applyProtection="1">
      <alignment horizontal="left" wrapText="1" readingOrder="1"/>
    </xf>
    <xf numFmtId="49" fontId="36" fillId="0" borderId="0" xfId="2" applyNumberFormat="1" applyFont="1" applyAlignment="1" applyProtection="1">
      <alignment wrapText="1"/>
    </xf>
    <xf numFmtId="0" fontId="35" fillId="0" borderId="11" xfId="0" applyFont="1" applyBorder="1" applyAlignment="1" applyProtection="1">
      <alignment horizontal="left" vertical="center" indent="1"/>
      <protection locked="0"/>
    </xf>
    <xf numFmtId="0" fontId="35" fillId="0" borderId="45" xfId="0" applyFont="1" applyBorder="1" applyAlignment="1" applyProtection="1">
      <alignment horizontal="left" vertical="center" indent="1"/>
      <protection locked="0"/>
    </xf>
    <xf numFmtId="0" fontId="35" fillId="0" borderId="11" xfId="0" applyFont="1" applyBorder="1" applyAlignment="1" applyProtection="1">
      <alignment horizontal="left" vertical="center" wrapText="1" indent="1"/>
      <protection locked="0"/>
    </xf>
    <xf numFmtId="0" fontId="35" fillId="0" borderId="12" xfId="0" applyFont="1" applyBorder="1" applyAlignment="1" applyProtection="1">
      <alignment horizontal="left" vertical="center" wrapText="1" indent="1"/>
      <protection locked="0"/>
    </xf>
    <xf numFmtId="0" fontId="35" fillId="0" borderId="13" xfId="0" applyFont="1" applyBorder="1" applyAlignment="1" applyProtection="1">
      <alignment horizontal="left" vertical="center" wrapText="1" indent="1"/>
      <protection locked="0"/>
    </xf>
    <xf numFmtId="0" fontId="36" fillId="65" borderId="6" xfId="2" applyFont="1" applyFill="1" applyBorder="1" applyAlignment="1" applyProtection="1">
      <alignment horizontal="left" vertical="center" wrapText="1"/>
    </xf>
    <xf numFmtId="0" fontId="36" fillId="65" borderId="60" xfId="2" applyFont="1" applyFill="1" applyBorder="1" applyAlignment="1" applyProtection="1">
      <alignment horizontal="left" vertical="center" wrapText="1"/>
    </xf>
    <xf numFmtId="164" fontId="35" fillId="0" borderId="0" xfId="2" applyNumberFormat="1" applyFont="1" applyAlignment="1" applyProtection="1">
      <alignment horizontal="left" wrapText="1" readingOrder="1"/>
    </xf>
    <xf numFmtId="164" fontId="36" fillId="0" borderId="0" xfId="2" applyNumberFormat="1" applyFont="1" applyAlignment="1" applyProtection="1">
      <alignment horizontal="left" wrapText="1" readingOrder="1"/>
    </xf>
    <xf numFmtId="0" fontId="35" fillId="0" borderId="0" xfId="2" applyFont="1" applyBorder="1" applyAlignment="1">
      <alignment horizontal="left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15" xfId="0" applyFont="1" applyFill="1" applyBorder="1" applyAlignment="1" applyProtection="1">
      <alignment horizontal="center" vertical="center" wrapText="1"/>
      <protection locked="0"/>
    </xf>
    <xf numFmtId="0" fontId="35" fillId="0" borderId="19" xfId="0" applyFont="1" applyFill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left" vertical="center" wrapText="1" indent="1"/>
      <protection locked="0"/>
    </xf>
    <xf numFmtId="0" fontId="35" fillId="60" borderId="9" xfId="0" applyFont="1" applyFill="1" applyBorder="1" applyAlignment="1" applyProtection="1">
      <alignment horizontal="left" vertical="center" wrapText="1" indent="1"/>
    </xf>
    <xf numFmtId="0" fontId="35" fillId="60" borderId="14" xfId="0" applyFont="1" applyFill="1" applyBorder="1" applyAlignment="1" applyProtection="1">
      <alignment horizontal="left" vertical="center" wrapText="1" indent="1"/>
    </xf>
    <xf numFmtId="14" fontId="35" fillId="0" borderId="16" xfId="0" applyNumberFormat="1" applyFont="1" applyBorder="1" applyAlignment="1" applyProtection="1">
      <alignment horizontal="left" vertical="center" wrapText="1" indent="1"/>
      <protection locked="0"/>
    </xf>
    <xf numFmtId="14" fontId="35" fillId="0" borderId="17" xfId="0" applyNumberFormat="1" applyFont="1" applyBorder="1" applyAlignment="1" applyProtection="1">
      <alignment horizontal="left" vertical="center" wrapText="1" indent="1"/>
      <protection locked="0"/>
    </xf>
    <xf numFmtId="14" fontId="35" fillId="0" borderId="18" xfId="0" applyNumberFormat="1" applyFont="1" applyBorder="1" applyAlignment="1" applyProtection="1">
      <alignment horizontal="left" vertical="center" wrapText="1" indent="1"/>
      <protection locked="0"/>
    </xf>
    <xf numFmtId="0" fontId="35" fillId="0" borderId="16" xfId="0" applyFont="1" applyBorder="1" applyAlignment="1" applyProtection="1">
      <alignment horizontal="left" vertical="center" wrapText="1" indent="1"/>
      <protection locked="0"/>
    </xf>
    <xf numFmtId="0" fontId="35" fillId="0" borderId="17" xfId="0" applyFont="1" applyBorder="1" applyAlignment="1" applyProtection="1">
      <alignment horizontal="left" vertical="center" wrapText="1" indent="1"/>
      <protection locked="0"/>
    </xf>
    <xf numFmtId="0" fontId="35" fillId="0" borderId="47" xfId="0" applyFont="1" applyBorder="1" applyAlignment="1" applyProtection="1">
      <alignment horizontal="left" vertical="center" wrapText="1" indent="1"/>
      <protection locked="0"/>
    </xf>
    <xf numFmtId="0" fontId="35" fillId="60" borderId="51" xfId="2" applyFont="1" applyFill="1" applyBorder="1" applyAlignment="1" applyProtection="1">
      <alignment horizontal="left" vertical="center"/>
    </xf>
    <xf numFmtId="0" fontId="35" fillId="60" borderId="5" xfId="0" applyFont="1" applyFill="1" applyBorder="1" applyAlignment="1" applyProtection="1">
      <alignment horizontal="center" vertical="center" wrapText="1"/>
    </xf>
    <xf numFmtId="0" fontId="35" fillId="60" borderId="7" xfId="0" applyFont="1" applyFill="1" applyBorder="1" applyAlignment="1" applyProtection="1">
      <alignment horizontal="center" vertical="center" wrapText="1"/>
    </xf>
    <xf numFmtId="0" fontId="35" fillId="60" borderId="8" xfId="0" applyFont="1" applyFill="1" applyBorder="1" applyAlignment="1" applyProtection="1">
      <alignment horizontal="center" vertical="center" wrapText="1"/>
    </xf>
    <xf numFmtId="0" fontId="35" fillId="61" borderId="5" xfId="0" applyFont="1" applyFill="1" applyBorder="1" applyAlignment="1" applyProtection="1">
      <alignment horizontal="center" vertical="center" wrapText="1"/>
      <protection locked="0"/>
    </xf>
    <xf numFmtId="0" fontId="35" fillId="61" borderId="7" xfId="0" applyFont="1" applyFill="1" applyBorder="1" applyAlignment="1" applyProtection="1">
      <alignment horizontal="center" vertical="center" wrapText="1"/>
      <protection locked="0"/>
    </xf>
    <xf numFmtId="0" fontId="35" fillId="62" borderId="5" xfId="0" applyFont="1" applyFill="1" applyBorder="1" applyAlignment="1" applyProtection="1">
      <alignment horizontal="center" vertical="center" wrapText="1"/>
      <protection locked="0"/>
    </xf>
    <xf numFmtId="0" fontId="35" fillId="62" borderId="8" xfId="0" applyFont="1" applyFill="1" applyBorder="1" applyAlignment="1" applyProtection="1">
      <alignment horizontal="center" vertical="center" wrapText="1"/>
      <protection locked="0"/>
    </xf>
    <xf numFmtId="0" fontId="35" fillId="0" borderId="0" xfId="2" applyFont="1" applyAlignment="1">
      <alignment horizontal="center" wrapText="1"/>
    </xf>
    <xf numFmtId="0" fontId="35" fillId="0" borderId="0" xfId="2" applyFont="1" applyBorder="1" applyAlignment="1" applyProtection="1">
      <alignment horizontal="center" vertical="center" wrapText="1"/>
    </xf>
    <xf numFmtId="49" fontId="35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35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35" fillId="0" borderId="1" xfId="2" applyFont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5" fillId="0" borderId="21" xfId="0" applyFont="1" applyBorder="1" applyAlignment="1" applyProtection="1">
      <alignment horizontal="center" vertical="center" wrapText="1"/>
      <protection locked="0"/>
    </xf>
    <xf numFmtId="0" fontId="35" fillId="60" borderId="48" xfId="0" applyFont="1" applyFill="1" applyBorder="1" applyAlignment="1" applyProtection="1">
      <alignment horizontal="center" vertical="center" wrapText="1"/>
    </xf>
    <xf numFmtId="0" fontId="35" fillId="60" borderId="53" xfId="0" applyFont="1" applyFill="1" applyBorder="1" applyAlignment="1" applyProtection="1">
      <alignment horizontal="center" vertical="center" wrapText="1"/>
    </xf>
    <xf numFmtId="0" fontId="35" fillId="0" borderId="54" xfId="0" applyFont="1" applyBorder="1" applyAlignment="1" applyProtection="1">
      <alignment horizontal="center" vertical="center" wrapText="1"/>
      <protection locked="0"/>
    </xf>
    <xf numFmtId="0" fontId="35" fillId="0" borderId="55" xfId="0" applyFont="1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horizontal="center" vertical="center" wrapText="1"/>
      <protection locked="0"/>
    </xf>
    <xf numFmtId="0" fontId="35" fillId="0" borderId="57" xfId="0" applyFont="1" applyBorder="1" applyAlignment="1" applyProtection="1">
      <alignment horizontal="center" vertical="center" wrapText="1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5" fillId="0" borderId="59" xfId="0" applyFont="1" applyBorder="1" applyAlignment="1" applyProtection="1">
      <alignment horizontal="center" vertical="center" wrapText="1"/>
      <protection locked="0"/>
    </xf>
    <xf numFmtId="0" fontId="35" fillId="0" borderId="41" xfId="0" applyFont="1" applyBorder="1" applyAlignment="1" applyProtection="1">
      <alignment horizontal="left" vertical="center" wrapText="1" indent="1"/>
      <protection locked="0"/>
    </xf>
    <xf numFmtId="0" fontId="35" fillId="0" borderId="42" xfId="0" applyFont="1" applyBorder="1" applyAlignment="1" applyProtection="1">
      <alignment horizontal="left" vertical="center" wrapText="1" indent="1"/>
      <protection locked="0"/>
    </xf>
    <xf numFmtId="0" fontId="35" fillId="0" borderId="43" xfId="0" applyFont="1" applyBorder="1" applyAlignment="1" applyProtection="1">
      <alignment horizontal="left" vertical="center" wrapText="1" indent="1"/>
      <protection locked="0"/>
    </xf>
    <xf numFmtId="0" fontId="35" fillId="0" borderId="44" xfId="0" applyFont="1" applyBorder="1" applyAlignment="1" applyProtection="1">
      <alignment horizontal="left" vertical="center" wrapText="1" indent="1"/>
      <protection locked="0"/>
    </xf>
    <xf numFmtId="0" fontId="36" fillId="60" borderId="2" xfId="2" applyFont="1" applyFill="1" applyBorder="1" applyAlignment="1" applyProtection="1">
      <alignment horizontal="center" vertical="center" wrapText="1"/>
    </xf>
    <xf numFmtId="0" fontId="36" fillId="60" borderId="3" xfId="2" applyFont="1" applyFill="1" applyBorder="1" applyAlignment="1" applyProtection="1">
      <alignment horizontal="center" vertical="center" wrapText="1"/>
    </xf>
    <xf numFmtId="0" fontId="36" fillId="0" borderId="3" xfId="2" applyFont="1" applyBorder="1"/>
    <xf numFmtId="0" fontId="36" fillId="60" borderId="3" xfId="2" applyFont="1" applyFill="1" applyBorder="1" applyAlignment="1" applyProtection="1">
      <alignment horizontal="center" vertical="center"/>
    </xf>
    <xf numFmtId="4" fontId="36" fillId="63" borderId="3" xfId="2" applyNumberFormat="1" applyFont="1" applyFill="1" applyBorder="1" applyAlignment="1">
      <alignment vertical="center"/>
    </xf>
    <xf numFmtId="4" fontId="36" fillId="64" borderId="3" xfId="2" applyNumberFormat="1" applyFont="1" applyFill="1" applyBorder="1" applyAlignment="1" applyProtection="1">
      <alignment horizontal="center" vertical="center"/>
      <protection locked="0"/>
    </xf>
    <xf numFmtId="4" fontId="36" fillId="0" borderId="3" xfId="2" applyNumberFormat="1" applyFont="1" applyFill="1" applyBorder="1" applyAlignment="1" applyProtection="1">
      <alignment vertical="center"/>
    </xf>
    <xf numFmtId="9" fontId="36" fillId="0" borderId="3" xfId="2" applyNumberFormat="1" applyFont="1" applyFill="1" applyBorder="1" applyAlignment="1" applyProtection="1">
      <alignment horizontal="center" vertical="center"/>
      <protection locked="0"/>
    </xf>
    <xf numFmtId="9" fontId="36" fillId="0" borderId="6" xfId="2" applyNumberFormat="1" applyFont="1" applyBorder="1" applyAlignment="1" applyProtection="1">
      <alignment horizontal="center" vertical="center"/>
      <protection locked="0"/>
    </xf>
    <xf numFmtId="4" fontId="36" fillId="3" borderId="2" xfId="2" applyNumberFormat="1" applyFont="1" applyFill="1" applyBorder="1" applyAlignment="1">
      <alignment vertical="center"/>
    </xf>
    <xf numFmtId="4" fontId="36" fillId="3" borderId="3" xfId="2" applyNumberFormat="1" applyFont="1" applyFill="1" applyBorder="1" applyAlignment="1">
      <alignment vertical="center"/>
    </xf>
    <xf numFmtId="4" fontId="36" fillId="2" borderId="3" xfId="2" applyNumberFormat="1" applyFont="1" applyFill="1" applyBorder="1" applyAlignment="1">
      <alignment horizontal="right" vertical="center"/>
    </xf>
    <xf numFmtId="4" fontId="36" fillId="2" borderId="4" xfId="2" applyNumberFormat="1" applyFont="1" applyFill="1" applyBorder="1" applyAlignment="1">
      <alignment horizontal="right" vertical="center"/>
    </xf>
    <xf numFmtId="0" fontId="36" fillId="65" borderId="50" xfId="2" applyFont="1" applyFill="1" applyBorder="1" applyAlignment="1" applyProtection="1">
      <alignment horizontal="left" vertical="center" wrapText="1"/>
    </xf>
    <xf numFmtId="0" fontId="36" fillId="65" borderId="61" xfId="2" applyFont="1" applyFill="1" applyBorder="1" applyAlignment="1" applyProtection="1">
      <alignment horizontal="left" vertical="center" wrapText="1"/>
    </xf>
    <xf numFmtId="4" fontId="36" fillId="65" borderId="51" xfId="2" applyNumberFormat="1" applyFont="1" applyFill="1" applyBorder="1" applyAlignment="1">
      <alignment horizontal="center" vertical="center"/>
    </xf>
    <xf numFmtId="172" fontId="39" fillId="65" borderId="1" xfId="198" applyNumberFormat="1" applyFont="1" applyFill="1" applyBorder="1" applyAlignment="1">
      <alignment horizontal="center" vertical="center" wrapText="1"/>
    </xf>
    <xf numFmtId="4" fontId="36" fillId="65" borderId="3" xfId="2" applyNumberFormat="1" applyFont="1" applyFill="1" applyBorder="1" applyAlignment="1">
      <alignment horizontal="center" vertical="center"/>
    </xf>
    <xf numFmtId="168" fontId="39" fillId="65" borderId="7" xfId="198" applyNumberFormat="1" applyFont="1" applyFill="1" applyBorder="1" applyAlignment="1">
      <alignment horizontal="center" vertical="center" wrapText="1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rmal_Full1 2" xfId="198" xr:uid="{8CBD86D2-FD99-4373-96DE-20062F44A2E6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244904</xdr:colOff>
      <xdr:row>4</xdr:row>
      <xdr:rowOff>89084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showGridLines="0" tabSelected="1" topLeftCell="A17" zoomScale="60" zoomScaleNormal="60" workbookViewId="0">
      <selection activeCell="J20" sqref="J20"/>
    </sheetView>
  </sheetViews>
  <sheetFormatPr defaultColWidth="8.90625" defaultRowHeight="14.5" x14ac:dyDescent="0.35"/>
  <cols>
    <col min="1" max="1" width="19.54296875" style="16" customWidth="1"/>
    <col min="2" max="2" width="11.1796875" style="16" customWidth="1"/>
    <col min="3" max="3" width="17.6328125" style="16" customWidth="1"/>
    <col min="4" max="4" width="48.1796875" style="16" customWidth="1"/>
    <col min="5" max="5" width="30.81640625" style="16" customWidth="1"/>
    <col min="6" max="6" width="29.1796875" style="16" customWidth="1"/>
    <col min="7" max="7" width="8.1796875" style="16" bestFit="1" customWidth="1"/>
    <col min="8" max="8" width="18.90625" style="16" customWidth="1"/>
    <col min="9" max="9" width="10.81640625" style="16" bestFit="1" customWidth="1"/>
    <col min="10" max="10" width="16.90625" style="16" customWidth="1"/>
    <col min="11" max="11" width="14" style="16" customWidth="1"/>
    <col min="12" max="12" width="13.1796875" style="16" customWidth="1"/>
    <col min="13" max="13" width="15.1796875" style="16" bestFit="1" customWidth="1"/>
    <col min="14" max="14" width="11.81640625" style="16" customWidth="1"/>
    <col min="15" max="15" width="11.1796875" style="16" customWidth="1"/>
    <col min="16" max="16" width="18.1796875" style="16" customWidth="1"/>
    <col min="17" max="17" width="12.453125" style="16" customWidth="1"/>
    <col min="18" max="18" width="14.453125" style="16" customWidth="1"/>
    <col min="19" max="19" width="18.81640625" style="16" customWidth="1"/>
    <col min="20" max="16384" width="8.90625" style="16"/>
  </cols>
  <sheetData>
    <row r="1" spans="1:2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35">
      <c r="A9" s="17"/>
      <c r="B9" s="97" t="s">
        <v>18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7"/>
      <c r="U9" s="17"/>
      <c r="V9" s="17"/>
      <c r="W9" s="17"/>
      <c r="X9" s="17"/>
      <c r="Y9" s="17"/>
      <c r="Z9" s="17"/>
    </row>
    <row r="10" spans="1:26" x14ac:dyDescent="0.35">
      <c r="A10" s="17"/>
      <c r="B10" s="98" t="s">
        <v>9</v>
      </c>
      <c r="C10" s="98"/>
      <c r="D10" s="98"/>
      <c r="E10" s="99" t="s">
        <v>45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8"/>
      <c r="U10" s="18"/>
      <c r="V10" s="18"/>
      <c r="W10" s="19"/>
      <c r="X10" s="19"/>
      <c r="Y10" s="19"/>
      <c r="Z10" s="19"/>
    </row>
    <row r="11" spans="1:26" ht="15" thickBot="1" x14ac:dyDescent="0.4">
      <c r="A11" s="17"/>
      <c r="B11" s="98" t="s">
        <v>10</v>
      </c>
      <c r="C11" s="98"/>
      <c r="D11" s="98"/>
      <c r="E11" s="101" t="s">
        <v>52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20"/>
      <c r="U11" s="20"/>
      <c r="V11" s="20"/>
      <c r="W11" s="19"/>
      <c r="X11" s="19"/>
      <c r="Y11" s="19"/>
      <c r="Z11" s="19"/>
    </row>
    <row r="12" spans="1:26" s="1" customFormat="1" ht="34.5" customHeight="1" thickBot="1" x14ac:dyDescent="0.4">
      <c r="A12" s="90" t="s">
        <v>31</v>
      </c>
      <c r="B12" s="91"/>
      <c r="C12" s="91"/>
      <c r="D12" s="91"/>
      <c r="E12" s="91"/>
      <c r="F12" s="91"/>
      <c r="G12" s="91"/>
      <c r="H12" s="91"/>
      <c r="I12" s="91"/>
      <c r="J12" s="92"/>
      <c r="K12" s="90" t="s">
        <v>11</v>
      </c>
      <c r="L12" s="91"/>
      <c r="M12" s="91"/>
      <c r="N12" s="91"/>
      <c r="O12" s="91"/>
      <c r="P12" s="91"/>
      <c r="Q12" s="91"/>
      <c r="R12" s="91"/>
      <c r="S12" s="92"/>
      <c r="W12" s="2"/>
      <c r="X12" s="2"/>
    </row>
    <row r="13" spans="1:26" s="21" customFormat="1" ht="39" customHeight="1" x14ac:dyDescent="0.35">
      <c r="A13" s="3" t="s">
        <v>32</v>
      </c>
      <c r="B13" s="112"/>
      <c r="C13" s="113"/>
      <c r="D13" s="113"/>
      <c r="E13" s="114"/>
      <c r="F13" s="4" t="s">
        <v>33</v>
      </c>
      <c r="G13" s="112"/>
      <c r="H13" s="113"/>
      <c r="I13" s="113"/>
      <c r="J13" s="115"/>
      <c r="K13" s="104" t="s">
        <v>12</v>
      </c>
      <c r="L13" s="106"/>
      <c r="M13" s="107"/>
      <c r="N13" s="107"/>
      <c r="O13" s="107"/>
      <c r="P13" s="107"/>
      <c r="Q13" s="107"/>
      <c r="R13" s="107"/>
      <c r="S13" s="108"/>
      <c r="W13" s="2"/>
    </row>
    <row r="14" spans="1:26" s="21" customFormat="1" ht="39" customHeight="1" x14ac:dyDescent="0.35">
      <c r="A14" s="13" t="s">
        <v>34</v>
      </c>
      <c r="B14" s="68"/>
      <c r="C14" s="69"/>
      <c r="D14" s="69"/>
      <c r="E14" s="80"/>
      <c r="F14" s="5" t="s">
        <v>35</v>
      </c>
      <c r="G14" s="68"/>
      <c r="H14" s="69"/>
      <c r="I14" s="69"/>
      <c r="J14" s="70"/>
      <c r="K14" s="105"/>
      <c r="L14" s="109"/>
      <c r="M14" s="110"/>
      <c r="N14" s="110"/>
      <c r="O14" s="110"/>
      <c r="P14" s="110"/>
      <c r="Q14" s="110"/>
      <c r="R14" s="110"/>
      <c r="S14" s="111"/>
      <c r="W14" s="2"/>
    </row>
    <row r="15" spans="1:26" s="21" customFormat="1" ht="39" customHeight="1" x14ac:dyDescent="0.35">
      <c r="A15" s="13" t="s">
        <v>13</v>
      </c>
      <c r="B15" s="7"/>
      <c r="C15" s="5" t="s">
        <v>15</v>
      </c>
      <c r="D15" s="66"/>
      <c r="E15" s="67"/>
      <c r="F15" s="5" t="s">
        <v>36</v>
      </c>
      <c r="G15" s="68"/>
      <c r="H15" s="69"/>
      <c r="I15" s="69"/>
      <c r="J15" s="70"/>
      <c r="K15" s="6" t="s">
        <v>14</v>
      </c>
      <c r="L15" s="102"/>
      <c r="M15" s="102"/>
      <c r="N15" s="102"/>
      <c r="O15" s="102"/>
      <c r="P15" s="102"/>
      <c r="Q15" s="102"/>
      <c r="R15" s="102"/>
      <c r="S15" s="103"/>
      <c r="W15" s="2"/>
    </row>
    <row r="16" spans="1:26" s="21" customFormat="1" ht="39" customHeight="1" x14ac:dyDescent="0.35">
      <c r="A16" s="13" t="s">
        <v>37</v>
      </c>
      <c r="B16" s="68"/>
      <c r="C16" s="69"/>
      <c r="D16" s="69"/>
      <c r="E16" s="80"/>
      <c r="F16" s="5" t="s">
        <v>38</v>
      </c>
      <c r="G16" s="8" t="s">
        <v>39</v>
      </c>
      <c r="H16" s="15"/>
      <c r="I16" s="8" t="s">
        <v>16</v>
      </c>
      <c r="J16" s="15"/>
      <c r="K16" s="81" t="s">
        <v>40</v>
      </c>
      <c r="L16" s="76"/>
      <c r="M16" s="76"/>
      <c r="N16" s="76"/>
      <c r="O16" s="76"/>
      <c r="P16" s="76"/>
      <c r="Q16" s="76"/>
      <c r="R16" s="76"/>
      <c r="S16" s="77"/>
      <c r="W16" s="2"/>
    </row>
    <row r="17" spans="1:26" s="23" customFormat="1" ht="39" customHeight="1" thickBot="1" x14ac:dyDescent="0.4">
      <c r="A17" s="14" t="s">
        <v>17</v>
      </c>
      <c r="B17" s="83"/>
      <c r="C17" s="84"/>
      <c r="D17" s="84"/>
      <c r="E17" s="85"/>
      <c r="F17" s="22" t="s">
        <v>41</v>
      </c>
      <c r="G17" s="86"/>
      <c r="H17" s="87"/>
      <c r="I17" s="87"/>
      <c r="J17" s="88"/>
      <c r="K17" s="82"/>
      <c r="L17" s="78"/>
      <c r="M17" s="78"/>
      <c r="N17" s="78"/>
      <c r="O17" s="78"/>
      <c r="P17" s="78"/>
      <c r="Q17" s="78"/>
      <c r="R17" s="78"/>
      <c r="S17" s="79"/>
      <c r="W17" s="2"/>
    </row>
    <row r="18" spans="1:26" s="23" customFormat="1" ht="39" customHeight="1" thickBot="1" x14ac:dyDescent="0.4">
      <c r="A18" s="9"/>
      <c r="B18" s="12"/>
      <c r="C18" s="12"/>
      <c r="D18" s="12"/>
      <c r="E18" s="10"/>
      <c r="F18" s="9"/>
      <c r="G18" s="11"/>
      <c r="H18" s="11"/>
      <c r="I18" s="11"/>
      <c r="J18" s="11"/>
      <c r="K18" s="9"/>
      <c r="L18" s="11"/>
      <c r="M18" s="11"/>
      <c r="N18" s="11"/>
      <c r="O18" s="11"/>
      <c r="P18" s="93" t="s">
        <v>25</v>
      </c>
      <c r="Q18" s="94"/>
      <c r="R18" s="95" t="s">
        <v>26</v>
      </c>
      <c r="S18" s="96"/>
      <c r="W18" s="2"/>
    </row>
    <row r="19" spans="1:26" ht="108" customHeight="1" thickBot="1" x14ac:dyDescent="0.4">
      <c r="A19" s="24" t="s">
        <v>0</v>
      </c>
      <c r="B19" s="25" t="s">
        <v>43</v>
      </c>
      <c r="C19" s="89" t="s">
        <v>8</v>
      </c>
      <c r="D19" s="89"/>
      <c r="E19" s="26" t="s">
        <v>1</v>
      </c>
      <c r="F19" s="26" t="s">
        <v>2</v>
      </c>
      <c r="G19" s="27" t="s">
        <v>19</v>
      </c>
      <c r="H19" s="28" t="s">
        <v>42</v>
      </c>
      <c r="I19" s="28" t="s">
        <v>6</v>
      </c>
      <c r="J19" s="28" t="s">
        <v>29</v>
      </c>
      <c r="K19" s="29" t="s">
        <v>7</v>
      </c>
      <c r="L19" s="30" t="s">
        <v>30</v>
      </c>
      <c r="M19" s="26" t="s">
        <v>46</v>
      </c>
      <c r="N19" s="31" t="s">
        <v>3</v>
      </c>
      <c r="O19" s="32" t="s">
        <v>4</v>
      </c>
      <c r="P19" s="33" t="s">
        <v>27</v>
      </c>
      <c r="Q19" s="34" t="s">
        <v>5</v>
      </c>
      <c r="R19" s="35" t="s">
        <v>22</v>
      </c>
      <c r="S19" s="36" t="s">
        <v>21</v>
      </c>
      <c r="T19" s="17"/>
      <c r="U19" s="17"/>
      <c r="V19" s="17"/>
      <c r="W19" s="17"/>
      <c r="X19" s="17"/>
      <c r="Y19" s="17"/>
      <c r="Z19" s="17"/>
    </row>
    <row r="20" spans="1:26" ht="39" customHeight="1" thickBot="1" x14ac:dyDescent="0.4">
      <c r="A20" s="116">
        <v>1</v>
      </c>
      <c r="B20" s="117">
        <v>2019862</v>
      </c>
      <c r="C20" s="71" t="s">
        <v>53</v>
      </c>
      <c r="D20" s="72"/>
      <c r="E20" s="118"/>
      <c r="F20" s="118"/>
      <c r="G20" s="118"/>
      <c r="H20" s="133">
        <v>736320</v>
      </c>
      <c r="I20" s="119" t="s">
        <v>20</v>
      </c>
      <c r="J20" s="134">
        <v>0.12125</v>
      </c>
      <c r="K20" s="120">
        <f>H20*J20</f>
        <v>89278.8</v>
      </c>
      <c r="L20" s="121" t="e">
        <f>M20/G20</f>
        <v>#DIV/0!</v>
      </c>
      <c r="M20" s="122"/>
      <c r="N20" s="123"/>
      <c r="O20" s="124"/>
      <c r="P20" s="125">
        <f>M20*(1-O20)</f>
        <v>0</v>
      </c>
      <c r="Q20" s="126">
        <f t="shared" ref="Q20" si="0">IF(ISERROR(P20/G20),0,(P20/G20)*H20)</f>
        <v>0</v>
      </c>
      <c r="R20" s="127" t="e">
        <f t="shared" ref="R20" si="1">ROUNDUP((H20/G20),0)</f>
        <v>#DIV/0!</v>
      </c>
      <c r="S20" s="128" t="e">
        <f>R20*P20</f>
        <v>#DIV/0!</v>
      </c>
      <c r="T20" s="17"/>
      <c r="U20" s="17"/>
      <c r="V20" s="17"/>
      <c r="W20" s="17"/>
      <c r="X20" s="17"/>
      <c r="Y20" s="17"/>
      <c r="Z20" s="17"/>
    </row>
    <row r="21" spans="1:26" ht="39" customHeight="1" thickBot="1" x14ac:dyDescent="0.4">
      <c r="A21" s="37">
        <v>2</v>
      </c>
      <c r="B21" s="38">
        <v>2025704</v>
      </c>
      <c r="C21" s="129" t="s">
        <v>54</v>
      </c>
      <c r="D21" s="130"/>
      <c r="E21" s="39"/>
      <c r="F21" s="39"/>
      <c r="G21" s="39"/>
      <c r="H21" s="131">
        <v>99484</v>
      </c>
      <c r="I21" s="40" t="s">
        <v>20</v>
      </c>
      <c r="J21" s="132">
        <v>0.37857142799999999</v>
      </c>
      <c r="K21" s="41">
        <f>H21*J21</f>
        <v>37661.799943152</v>
      </c>
      <c r="L21" s="42" t="e">
        <f>M21/G21</f>
        <v>#DIV/0!</v>
      </c>
      <c r="M21" s="43"/>
      <c r="N21" s="44"/>
      <c r="O21" s="45"/>
      <c r="P21" s="46">
        <f>M21*(1-O21)</f>
        <v>0</v>
      </c>
      <c r="Q21" s="47">
        <f t="shared" ref="Q21" si="2">IF(ISERROR(P21/G21),0,(P21/G21)*H21)</f>
        <v>0</v>
      </c>
      <c r="R21" s="48" t="e">
        <f t="shared" ref="R21" si="3">ROUNDUP((H21/G21),0)</f>
        <v>#DIV/0!</v>
      </c>
      <c r="S21" s="49" t="e">
        <f>R21*P21</f>
        <v>#DIV/0!</v>
      </c>
      <c r="T21" s="17"/>
      <c r="U21" s="17"/>
      <c r="V21" s="17"/>
      <c r="W21" s="17"/>
      <c r="X21" s="17"/>
      <c r="Y21" s="17"/>
      <c r="Z21" s="17"/>
    </row>
    <row r="22" spans="1:26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35">
      <c r="A23" s="75"/>
      <c r="B23" s="75"/>
      <c r="C23" s="75"/>
      <c r="D23" s="75"/>
      <c r="E23" s="75"/>
      <c r="F23" s="75"/>
      <c r="G23" s="75"/>
      <c r="H23" s="50"/>
      <c r="I23" s="17"/>
      <c r="J23" s="17"/>
      <c r="K23" s="17"/>
      <c r="L23" s="17"/>
      <c r="M23" s="17"/>
      <c r="N23" s="51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thickBot="1" x14ac:dyDescent="0.4">
      <c r="A24" s="75"/>
      <c r="B24" s="75"/>
      <c r="C24" s="75"/>
      <c r="D24" s="75"/>
      <c r="E24" s="75"/>
      <c r="F24" s="75"/>
      <c r="G24" s="75"/>
      <c r="H24" s="50"/>
      <c r="I24" s="5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3.5" customHeight="1" thickBot="1" x14ac:dyDescent="0.4">
      <c r="A25" s="75"/>
      <c r="B25" s="75"/>
      <c r="C25" s="75"/>
      <c r="D25" s="75"/>
      <c r="E25" s="75"/>
      <c r="F25" s="75"/>
      <c r="G25" s="75"/>
      <c r="H25" s="50"/>
      <c r="I25" s="17"/>
      <c r="J25" s="51" t="s">
        <v>44</v>
      </c>
      <c r="K25" s="53">
        <f>SUM(K20:K21)</f>
        <v>126940.599943152</v>
      </c>
      <c r="L25" s="54"/>
      <c r="M25" s="17"/>
      <c r="N25" s="55"/>
      <c r="O25" s="55"/>
      <c r="P25" s="55"/>
      <c r="Q25" s="53">
        <f>SUM(Q20)</f>
        <v>0</v>
      </c>
      <c r="R25" s="17"/>
      <c r="S25" s="53" t="e">
        <f>SUM(S20:S20)</f>
        <v>#DIV/0!</v>
      </c>
      <c r="T25" s="17"/>
      <c r="U25" s="17"/>
      <c r="V25" s="17"/>
      <c r="W25" s="17"/>
      <c r="X25" s="17"/>
      <c r="Y25" s="17"/>
      <c r="Z25" s="17"/>
    </row>
    <row r="26" spans="1:26" x14ac:dyDescent="0.35">
      <c r="A26" s="17"/>
      <c r="B26" s="17"/>
      <c r="C26" s="17"/>
      <c r="D26" s="56"/>
      <c r="E26" s="57"/>
      <c r="F26" s="58"/>
      <c r="G26" s="59"/>
      <c r="H26" s="50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x14ac:dyDescent="0.35">
      <c r="A29" s="60" t="s">
        <v>23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17"/>
      <c r="T29" s="17"/>
      <c r="U29" s="17"/>
      <c r="V29" s="17"/>
      <c r="W29" s="17"/>
      <c r="X29" s="17"/>
      <c r="Y29" s="17"/>
      <c r="Z29" s="17"/>
    </row>
    <row r="30" spans="1:26" x14ac:dyDescent="0.3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17"/>
      <c r="T30" s="17"/>
      <c r="U30" s="17"/>
      <c r="V30" s="17"/>
      <c r="W30" s="17"/>
      <c r="X30" s="17"/>
      <c r="Y30" s="17"/>
      <c r="Z30" s="17"/>
    </row>
    <row r="31" spans="1:26" x14ac:dyDescent="0.35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1"/>
      <c r="N31" s="61"/>
      <c r="O31" s="61"/>
      <c r="P31" s="61"/>
      <c r="Q31" s="61"/>
      <c r="R31" s="61"/>
      <c r="S31" s="17"/>
      <c r="T31" s="17"/>
      <c r="U31" s="17"/>
      <c r="V31" s="17"/>
      <c r="W31" s="17"/>
      <c r="X31" s="17"/>
      <c r="Y31" s="17"/>
      <c r="Z31" s="17"/>
    </row>
    <row r="32" spans="1:26" x14ac:dyDescent="0.3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17"/>
      <c r="T32" s="17"/>
      <c r="U32" s="17"/>
      <c r="V32" s="17"/>
      <c r="W32" s="17"/>
      <c r="X32" s="17"/>
      <c r="Y32" s="17"/>
      <c r="Z32" s="17"/>
    </row>
    <row r="33" spans="1:26" x14ac:dyDescent="0.35">
      <c r="A33" s="62" t="s">
        <v>24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1"/>
      <c r="S33" s="17"/>
      <c r="T33" s="17"/>
      <c r="U33" s="17"/>
      <c r="V33" s="17"/>
      <c r="W33" s="17"/>
      <c r="X33" s="17"/>
      <c r="Y33" s="17"/>
      <c r="Z33" s="17"/>
    </row>
    <row r="34" spans="1:26" x14ac:dyDescent="0.3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35">
      <c r="A35" s="63" t="s">
        <v>47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3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35">
      <c r="A37" s="63" t="s">
        <v>48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17"/>
      <c r="S37" s="17"/>
      <c r="T37" s="17"/>
      <c r="U37" s="17"/>
      <c r="V37" s="17"/>
      <c r="W37" s="17"/>
      <c r="X37" s="17"/>
      <c r="Y37" s="17"/>
      <c r="Z37" s="17"/>
    </row>
    <row r="38" spans="1:26" x14ac:dyDescent="0.3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35">
      <c r="A39" s="63" t="s">
        <v>49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17"/>
      <c r="S39" s="17"/>
      <c r="T39" s="17"/>
      <c r="U39" s="17"/>
      <c r="V39" s="17"/>
      <c r="W39" s="17"/>
      <c r="X39" s="17"/>
      <c r="Y39" s="17"/>
      <c r="Z39" s="17"/>
    </row>
    <row r="40" spans="1:26" x14ac:dyDescent="0.3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5">
      <c r="A41" s="73" t="s">
        <v>50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17"/>
      <c r="T41" s="17"/>
      <c r="U41" s="17"/>
      <c r="V41" s="17"/>
      <c r="W41" s="17"/>
      <c r="X41" s="17"/>
      <c r="Y41" s="17"/>
      <c r="Z41" s="17"/>
    </row>
    <row r="42" spans="1:26" x14ac:dyDescent="0.3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35">
      <c r="A43" s="73" t="s">
        <v>51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17"/>
      <c r="S43" s="17"/>
      <c r="T43" s="17"/>
      <c r="U43" s="17"/>
      <c r="V43" s="17"/>
      <c r="W43" s="17"/>
      <c r="X43" s="17"/>
      <c r="Y43" s="17"/>
      <c r="Z43" s="17"/>
    </row>
    <row r="44" spans="1:26" x14ac:dyDescent="0.3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3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7"/>
      <c r="S45" s="17"/>
      <c r="T45" s="17"/>
      <c r="U45" s="17"/>
      <c r="V45" s="17"/>
      <c r="W45" s="17"/>
      <c r="X45" s="17"/>
      <c r="Y45" s="17"/>
      <c r="Z45" s="17"/>
    </row>
    <row r="46" spans="1:26" x14ac:dyDescent="0.3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17"/>
      <c r="S46" s="17"/>
      <c r="T46" s="17"/>
      <c r="U46" s="17"/>
      <c r="V46" s="17"/>
      <c r="W46" s="17"/>
      <c r="X46" s="17"/>
      <c r="Y46" s="17"/>
      <c r="Z46" s="17"/>
    </row>
  </sheetData>
  <sheetProtection selectLockedCells="1"/>
  <protectedRanges>
    <protectedRange sqref="F11:H11" name="Rango1"/>
    <protectedRange sqref="D13:E18 Q13:Q18" name="Rango1_1"/>
  </protectedRanges>
  <mergeCells count="29">
    <mergeCell ref="K12:S12"/>
    <mergeCell ref="P18:Q18"/>
    <mergeCell ref="R18:S18"/>
    <mergeCell ref="B9:S9"/>
    <mergeCell ref="B10:D10"/>
    <mergeCell ref="B11:D11"/>
    <mergeCell ref="E10:S10"/>
    <mergeCell ref="E11:S11"/>
    <mergeCell ref="L15:S15"/>
    <mergeCell ref="K13:K14"/>
    <mergeCell ref="L13:S14"/>
    <mergeCell ref="A12:J12"/>
    <mergeCell ref="B13:E13"/>
    <mergeCell ref="G13:J13"/>
    <mergeCell ref="B14:E14"/>
    <mergeCell ref="G14:J14"/>
    <mergeCell ref="D15:E15"/>
    <mergeCell ref="G15:J15"/>
    <mergeCell ref="C21:D21"/>
    <mergeCell ref="A43:Q43"/>
    <mergeCell ref="A23:G25"/>
    <mergeCell ref="A41:R41"/>
    <mergeCell ref="L16:S17"/>
    <mergeCell ref="B16:E16"/>
    <mergeCell ref="K16:K17"/>
    <mergeCell ref="B17:E17"/>
    <mergeCell ref="G17:J17"/>
    <mergeCell ref="C19:D19"/>
    <mergeCell ref="C20:D20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INTEGRADORA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Anna Garrido Pitarque</cp:lastModifiedBy>
  <cp:lastPrinted>2023-02-15T10:00:31Z</cp:lastPrinted>
  <dcterms:created xsi:type="dcterms:W3CDTF">2017-04-20T06:50:43Z</dcterms:created>
  <dcterms:modified xsi:type="dcterms:W3CDTF">2026-05-14T07:22:48Z</dcterms:modified>
</cp:coreProperties>
</file>