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AdministracioMM/Shared Documents/General/00 Licitacions/2025 - Licitacions Material Mòbil/118 CONTR2025_406 Sub. UT 214/04- Definitiu Editable/"/>
    </mc:Choice>
  </mc:AlternateContent>
  <xr:revisionPtr revIDLastSave="20" documentId="8_{F9FDCBB3-A5F1-47CC-B17A-A380A28786BF}" xr6:coauthVersionLast="47" xr6:coauthVersionMax="47" xr10:uidLastSave="{61EFC108-1F78-4E59-9977-292CBA4058C0}"/>
  <bookViews>
    <workbookView xWindow="-103" yWindow="-103" windowWidth="23657" windowHeight="15120" xr2:uid="{00000000-000D-0000-FFFF-FFFF00000000}"/>
  </bookViews>
  <sheets>
    <sheet name="Criteris" sheetId="7" r:id="rId1"/>
    <sheet name="TableDetails" sheetId="2" state="hidden" r:id="rId2"/>
  </sheets>
  <definedNames>
    <definedName name="_xlnm._FilterDatabase" localSheetId="0" hidden="1">Criteris!$A$5:$H$42</definedName>
    <definedName name="_NewFilter" localSheetId="0" hidden="1">Criteris!$A$5:$H$42</definedName>
    <definedName name="CbC_CAF">#REF!</definedName>
    <definedName name="CbC_STAV">#REF!</definedName>
    <definedName name="list_rev_status">#REF!</definedName>
    <definedName name="not_found_char">#REF!</definedName>
    <definedName name="rqss_string">#REF!</definedName>
    <definedName name="string_edit">#REF!</definedName>
    <definedName name="string_no_comments">#REF!</definedName>
    <definedName name="string_not_found">#REF!</definedName>
    <definedName name="string_ok">#REF!</definedName>
    <definedName name="string_rq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F6" i="7"/>
  <c r="F23" i="7"/>
  <c r="F41" i="7"/>
  <c r="G41" i="7"/>
  <c r="G28" i="7"/>
  <c r="G23" i="7"/>
  <c r="G6" i="7"/>
  <c r="F52" i="7" l="1"/>
  <c r="G52" i="7"/>
  <c r="E23" i="7"/>
  <c r="E28" i="7"/>
  <c r="E41" i="7"/>
  <c r="E6" i="7" l="1"/>
</calcChain>
</file>

<file path=xl/sharedStrings.xml><?xml version="1.0" encoding="utf-8"?>
<sst xmlns="http://schemas.openxmlformats.org/spreadsheetml/2006/main" count="290" uniqueCount="219">
  <si>
    <t>Criteris Objectius de Valoració</t>
  </si>
  <si>
    <t>Concepte</t>
  </si>
  <si>
    <t>Proposta tècnica: 50 punts amb la següent distribució:</t>
  </si>
  <si>
    <t>Doc justificatiu d'oferta</t>
  </si>
  <si>
    <t>Valor requerit PPT</t>
  </si>
  <si>
    <t>Valor màxim puntuable</t>
  </si>
  <si>
    <t>Valor ofertat</t>
  </si>
  <si>
    <t>pu</t>
  </si>
  <si>
    <t>1) Prestacions tècniques</t>
  </si>
  <si>
    <t>lineal</t>
  </si>
  <si>
    <t>màxim ofertat</t>
  </si>
  <si>
    <t>NR</t>
  </si>
  <si>
    <t>mínim ofertat</t>
  </si>
  <si>
    <t>Major valor de fiabilitat de servei (MKBSF)</t>
  </si>
  <si>
    <t>Major valor de fiabilitat global de comfort (MKBCF)</t>
  </si>
  <si>
    <t>Major valor de fiabilitat intrínseca global (MKBF)</t>
  </si>
  <si>
    <t>3) Ambientals</t>
  </si>
  <si>
    <t>TOTAL</t>
  </si>
  <si>
    <t>_1640606800177</t>
  </si>
  <si>
    <t>&lt;table align="center" border="1" cellpadding="1" cellspacing="1" dir="ltr" id="_1640606800177" style="overflow-wrap:break-word;table-layout:fixed;width:500px; border-collapse : collapse; border-color : #696969;"&gt;    &lt;tbody&gt;        &lt;tr&gt;            &lt;td colspan="1" id="_1640606800178" rowspan="1" style="border-color:#696969; overflow:hidden; padding:1px; width:250px"&gt;            &lt;p id="_1679524560835"&gt;&lt;span style="background-color:null"&gt;CEI 349&lt;br/&gt;            CEN/TR 17420&lt;/span&gt;&lt;br/&gt;            &lt;span style="background-color:null"&gt;CLC/TS 50238-2&lt;/span&gt;&lt;br/&gt;            &lt;span style="background-color:null"&gt;DIN 6701&lt;/span&gt;&lt;br/&gt;            &lt;span style="background-color:null"&gt;EN 12080&lt;/span&gt;&lt;br/&gt;            &lt;span style="background-color:null"&gt;EN 12081&lt;/span&gt;&lt;br/&gt;            &lt;span style="background-color:null"&gt;EN 12082&lt;/span&gt;&lt;br/&gt;            &lt;span style="background-color:null"&gt;EN 12299&lt;/span&gt;&lt;br/&gt;            &lt;span style="background-color:null"&gt;EN 12663&lt;/span&gt;&lt;br/&gt;            &lt;span style="background-color:null"&gt;EN 13260&lt;/span&gt;&lt;br/&gt;            &lt;span style="background-color:null"&gt;EN 13261&lt;/span&gt;&lt;br/&gt;            &lt;span style="background-color:null"&gt;EN 13262&lt;/span&gt;&lt;br/&gt;            &lt;span style="background-color:null"&gt;EN 13272-1&lt;/span&gt;&lt;br/&gt;            &lt;span style="background-color:null"&gt;EN 13452-1&lt;/span&gt;&lt;br/&gt;            &lt;span style="background-color:null"&gt;EN 13452-2&lt;/span&gt;&lt;br/&gt;            &lt;span style="background-color:null"&gt;EN 13501-1&lt;/span&gt;&lt;br/&gt;            &lt;span style="background-color:null"&gt;EN 1363-1&lt;/span&gt;&lt;br/&gt;            &lt;span style="background-color:null"&gt;EN 13749&lt;/span&gt;&lt;br/&gt;            &lt;span style="background-color:null"&gt;EN 13913&lt;/span&gt;&lt;br/&gt;            &lt;span style="background-color:null"&gt;EN 14363&lt;/span&gt;&lt;br/&gt;            &lt;span style="background-color:null"&gt;EN 14531&lt;/span&gt;&lt;br/&gt;            &lt;span style="background-color:null"&gt;EN 14750-1&lt;/span&gt;&lt;br/&gt;            &lt;span style="background-color:null"&gt;EN 14750-2&lt;/span&gt;&lt;br/&gt;            &lt;span style="background-color:null"&gt;EN 14752&lt;/span&gt;&lt;br/&gt;            &lt;span style="background-color:null"&gt;EN 14813-1&lt;/span&gt;&lt;br/&gt;            &lt;span style="background-color:null"&gt;EN 15085&lt;/span&gt;&lt;br/&gt;            &lt;span style="background-color:null"&gt;EN 15152&lt;/span&gt;&lt;br/&gt;            &lt;span style="background-color:null"&gt;EN 15153-1&lt;/span&gt;&lt;br/&gt;            &lt;span style="background-color:null"&gt;EN 15153-2&lt;/span&gt;&lt;br/&gt;            &lt;span style="background-color:null"&gt;EN 15227&lt;/span&gt;&lt;br/&gt;            &lt;span style="background-color:null"&gt;EN 15273-2&lt;/span&gt;&lt;br/&gt;            &lt;span style="background-color:null"&gt;EN 15273-3&lt;/span&gt;&lt;br/&gt;            &lt;span style="background-color:null"&gt;EN 15380-1&lt;/span&gt;&lt;br/&gt;            &lt;span style="background-color:null"&gt;EN 15380-2&lt;/span&gt;&lt;br/&gt;            &lt;span style="background-color:null"&gt;EN 15380-4&lt;/span&gt;&lt;br/&gt;            &lt;span style="background-color:null"&gt;EN 15380-5&lt;/span&gt;&lt;br/&gt;            &lt;span style="background-color:null"&gt;EN 15595&lt;/span&gt;&lt;br/&gt;            &lt;span style="background-color:null"&gt;EN 15663&lt;/span&gt;&lt;br/&gt;            &lt;span style="background-color:null"&gt;EN 15827&lt;/span&gt;&lt;br/&gt;            &lt;span style="background-color:null"&gt;EN 15877-2&lt;/span&gt;&lt;br/&gt;            &lt;span style="background-color:null"&gt;EN 17018&lt;/span&gt;&lt;br/&gt;            &lt;span style="background-color:null"&gt;EN 17023&lt;/span&gt;&lt;br/&gt;            &lt;span style="background-color:null"&gt;EN 17095&lt;/span&gt;&lt;br/&gt;            &lt;span style="background-color:null"&gt;EN 286-3&lt;/span&gt;&lt;br/&gt;            &lt;span style="background-color:null"&gt;EN 286-4&lt;/span&gt;&lt;br/&gt;            &lt;span style="background-color:null"&gt;EN 356&lt;/span&gt;&lt;br/&gt;            &lt;span style="background-color:null"&gt;EN 356&lt;/span&gt;&lt;br/&gt;            &lt;span style="background-color:null"&gt;IEC 62290-2&lt;/span&gt;&lt;br/&gt;            &lt;span style="background-color:null"&gt;IEC 62402&lt;/span&gt;&lt;br/&gt;            &lt;span style="background-color:null"&gt;IEC 62443&lt;/span&gt;&lt;br/&gt;            &lt;span style="background-color:null"&gt;IEC 62471&lt;/span&gt;&lt;br/&gt;            &lt;span style="background-color:null"&gt;IEC 62625-1&lt;/span&gt;&lt;br/&gt;            &lt;span style="background-color:null"&gt;IEC 62676&lt;/span&gt;&lt;br/&gt;            &lt;span style="background-color:null"&gt;IEC 62676-1-2&lt;/span&gt;&lt;br/&gt;            &lt;span style="background-color:null"&gt;IEC 62676-4&lt;/span&gt;&lt;br/&gt;            &lt;span style="background-color:null"&gt;IEEE 1482.1&lt;/span&gt;&lt;br/&gt;            &lt;span style="background-color:null"&gt;ISO 14001&lt;/span&gt;&lt;br/&gt;            &lt;span style="background-color:null"&gt;ISO 22628&lt;/span&gt;&lt;br/&gt;            &lt;span style="background-color:null"&gt;ISO 2631-1&lt;/span&gt;&lt;br/&gt;            &lt;span style="background-color:null"&gt;ISO 27000&lt;/span&gt;&lt;br/&gt;            &lt;span style="background-color:null"&gt;ISO 3095&lt;/span&gt;&lt;br/&gt;            &lt;span style="background-color:null"&gt;ISO 3381&lt;/span&gt;&lt;br/&gt;            &lt;span style="background-color:null"&gt;ISO 45001&lt;/span&gt;&lt;br/&gt;            &lt;span style="background-color:null"&gt;ISO 50001&lt;/span&gt;&lt;br/&gt;            &lt;span style="background-color:null"&gt;ISO 9001&lt;/span&gt;&lt;br/&gt;            &lt;span style="background-color:null"&gt;ISO/IEC 17020&lt;/span&gt;&lt;br/&gt;            &lt;span style="background-color:null"&gt;Ley Orgánica 3/2018&lt;/span&gt;&lt;br/&gt;            &lt;span style="background-color:null"&gt;MODSafe WP4-D4.2&lt;/span&gt;&lt;br/&gt;            &lt;span style="background-color:null"&gt;NAT 760&lt;/span&gt;&lt;br/&gt;            &lt;span style="background-color:null"&gt;NF F 31 129&lt;/span&gt;&lt;br/&gt;            &lt;span style="background-color:null"&gt;NF F31-112&lt;/span&gt;&lt;br/&gt;            &lt;span style="background-color:null"&gt; NF F31-250&lt;/span&gt;&lt;br/&gt;            &lt;span style="background-color:null"&gt;NF F31-314&lt;/span&gt;&lt;br/&gt;            &lt;span style="background-color:null"&gt;Real Decreto 1495/1991&lt;/span&gt;&lt;br/&gt;            &lt;span style="background-color:null"&gt;Real Decreto 1513/2018&lt;/span&gt;&lt;br/&gt;            &lt;span style="background-color:null"&gt;Real Decreto 1544/2007&lt;/span&gt;&lt;/p&gt;            &lt;/td&gt;            &lt;td colspan="1" id="_1640606800179" rowspan="1" style="border-color:#696969; overflow:hidden; padding:1px; width:250px"&gt;            &lt;p id="_1668842386140"&gt;&lt;span style="background-color:null"&gt;EN 45545&lt;/span&gt;&lt;br/&gt;            &lt;span style="background-color:null"&gt;EN 45545-1&lt;/span&gt;&lt;br/&gt;            &lt;span style="background-color:null"&gt;EN 45545-2&lt;/span&gt;&lt;br/&gt;            &lt;span style="background-color:null"&gt;EN 45545-4&lt;/span&gt;&lt;br/&gt;            &lt;span style="background-color:null"&gt;EN 45545-6&lt;/span&gt;&lt;br/&gt;            &lt;span style="background-color:null"&gt;EN 50121&lt;/span&gt;&lt;br/&gt;            &lt;span style="background-color:null"&gt;EN 50121-3-1&lt;/span&gt;&lt;br/&gt;            &lt;span style="background-color:null"&gt;EN 50121-3-2&lt;/span&gt;&lt;br/&gt;            &lt;span style="background-color:null"&gt;EN 50125-1&lt;/span&gt;&lt;br/&gt;            &lt;span style="background-color:null"&gt;EN 50126-1&lt;/span&gt;&lt;br/&gt;            &lt;span style="background-color:null"&gt;EN 50126-2&lt;/span&gt;&lt;br/&gt;            &lt;span style="background-color:null"&gt;EN 50128&lt;/span&gt;&lt;br/&gt;            &lt;span style="background-color:null"&gt;EN 50129&lt;/span&gt;&lt;br/&gt;            &lt;span style="background-color:null"&gt;EN 50153&lt;/span&gt;&lt;br/&gt;            &lt;span style="background-color:null"&gt;EN 50155&lt;/span&gt;&lt;br/&gt;            &lt;span style="background-color:null"&gt;EN 50163&lt;/span&gt;&lt;br/&gt;            &lt;span style="background-color:null"&gt;EN 50215&lt;/span&gt;&lt;br/&gt;            &lt;span style="background-color:null"&gt;EN 50343&lt;/span&gt;&lt;br/&gt;            &lt;span style="background-color:null"&gt;EN 50367&lt;/span&gt;&lt;br/&gt;            &lt;span style="background-color:null"&gt;EN 50388&lt;/span&gt;&lt;br/&gt;            &lt;span style="background-color:null"&gt;EN 50463-1&lt;/span&gt;&lt;br/&gt;            &lt;span style="background-color:null"&gt;EN 50463-2&lt;/span&gt;&lt;br/&gt;            &lt;span style="background-color:null"&gt;EN 50463-3&lt;/span&gt;&lt;br/&gt;            &lt;span style="background-color:null"&gt;EN 50463-4&lt;/span&gt;&lt;br/&gt;            &lt;span style="background-color:null"&gt;EN 50657&lt;/span&gt;&lt;br/&gt;            &lt;span style="background-color:null"&gt;EN 60125&lt;/span&gt;&lt;br/&gt;            &lt;span style="background-color:null"&gt;EN 60349&lt;/span&gt;&lt;br/&gt;            &lt;span style="background-color:null"&gt;EN 61078&lt;/span&gt;&lt;br/&gt;            &lt;span style="background-color:null"&gt;ETH Unidades&lt;/span&gt;&lt;br/&gt;            &lt;span style="background-color:null"&gt;Autopropulsadas IEC 60077&lt;/span&gt;&lt;br/&gt;            &lt;span style="background-color:null"&gt;IEC 60077-3&lt;/span&gt;&lt;br/&gt;            &lt;span style="background-color:null"&gt;IEC 60529&lt;/span&gt;&lt;br/&gt;            &lt;span style="background-color:null"&gt;IEC 60721-3-5&lt;/span&gt;&lt;br/&gt;            &lt;span style="background-color:null"&gt;IEC 60812&lt;/span&gt;&lt;br/&gt;            &lt;span style="background-color:null"&gt;IEC 60947&lt;/span&gt;&lt;br/&gt;            &lt;span style="background-color:null"&gt;IEC 61000-3-2&lt;/span&gt;&lt;br/&gt;            &lt;span style="background-color:null"&gt;IEC 61373&lt;/span&gt;&lt;br/&gt;            &lt;span style="background-color:null"&gt;IEC 61375&lt;/span&gt;&lt;br/&gt;            &lt;span style="background-color:null"&gt;IEC 61375-1&lt;/span&gt;&lt;br/&gt;            &lt;span style="background-color:null"&gt;IEC 61375-2-6&lt;/span&gt;&lt;br/&gt;            &lt;span style="background-color:null"&gt;IEC 61375-3-4&lt;/span&gt;&lt;br/&gt;            &lt;span style="background-color:null"&gt;IEC 61547&lt;/span&gt;&lt;br/&gt;            &lt;span style="background-color:null"&gt;IEC 61810&lt;/span&gt;&lt;br/&gt;            &lt;span style="background-color:null"&gt;IEC 62031&lt;/span&gt;&lt;br/&gt;            &lt;span style="background-color:null"&gt;IEC 62262&lt;/span&gt;&lt;br/&gt;            &lt;span style="background-color:null"&gt;IEC 62290-1&lt;/span&gt;&lt;br/&gt;            &lt;span style="background-color:null"&gt;Reglamento (UE) 1299/2014&lt;/span&gt;&lt;br/&gt;            &lt;span style="background-color:null"&gt; Reglamento (UE) 1300/2014&lt;/span&gt;&lt;br/&gt;            &lt;span style="background-color:null"&gt;Reglamento (UE) 1301/2014&lt;/span&gt;&lt;br/&gt;            &lt;span style="background-color:null"&gt;Reglamento (UE) 1302/2014&lt;/span&gt;&lt;br/&gt;            &lt;span style="background-color:null"&gt;Reglamento (UE) 1303/2014&lt;/span&gt;&lt;br/&gt;            &lt;span style="background-color:null"&gt;Reglamento (UE) 2016/919&lt;/span&gt;&lt;br/&gt;            &lt;span style="background-color:null"&gt;Reglamento de Ejecución (UE) 2015/1136&lt;/span&gt;&lt;br/&gt;            &lt;span style="background-color:null"&gt;Reglamento de Ejecución (UE) Nº 402/2013&lt;/span&gt;&lt;br/&gt;            &lt;span style="background-color:null"&gt;Reglamento ECE R43&lt;/span&gt;&lt;br/&gt;            &lt;span style="background-color:null"&gt;RSSB RIS-2703-RST UIC 345&lt;/span&gt;&lt;br/&gt;            &lt;span style="background-color:null"&gt;UIC 513&lt;/span&gt;&lt;br/&gt;            &lt;span style="background-color:null"&gt;UIC 518&lt;/span&gt;&lt;br/&gt;            &lt;span style="background-color:null"&gt;UIC 533&lt;/span&gt;&lt;br/&gt;            &lt;span style="background-color:null"&gt;UIC 541-05&lt;/span&gt;&lt;br/&gt;            &lt;span style="background-color:null"&gt;UIC 544-1&lt;/span&gt;&lt;br/&gt;            &lt;span style="background-color:null"&gt;UIC 562&lt;/span&gt;&lt;br/&gt;            &lt;span style="background-color:null"&gt;UIC 566&lt;/span&gt;&lt;br/&gt;            &lt;span style="background-color:null"&gt;UIC 568&lt;/span&gt;&lt;br/&gt;            &lt;span style="background-color:null"&gt;UIC 600&lt;/span&gt;&lt;br/&gt;            &lt;span style="background-color:null"&gt;UIC 611&lt;/span&gt;&lt;br/&gt;            &lt;span style="background-color:null"&gt;UIC 612&lt;/span&gt;&lt;br/&gt;            &lt;span style="background-color:null"&gt;UIC 619&lt;/span&gt;&lt;br/&gt;            &lt;span style="background-color:null"&gt;UIC 651&lt;/span&gt;&lt;br/&gt;            &lt;span style="background-color:null"&gt;UIC 751-1&lt;/span&gt;&lt;br/&gt;            &lt;span style="background-color:null"&gt;UIC 751-2&lt;/span&gt;&lt;br/&gt;            &lt;span style="background-color:null"&gt;UIC 751-3&lt;/span&gt;&lt;br/&gt;            &lt;span style="background-color:null"&gt;UNIFE REF 001&lt;/span&gt;&lt;br/&gt;            &lt;span style="background-color:null"&gt;USB Battery Charging Specification R1.2&lt;/span&gt;&lt;/p&gt;            &lt;/td&gt;        &lt;/tr&gt;    &lt;/tbody&gt;&lt;/table&gt;</t>
  </si>
  <si>
    <t>_1640607092800</t>
  </si>
  <si>
    <t>&lt;table class="Table" dir="ltr" id="_1640607092800" style="margin-left:6.1pt; border-collapse:collapse; border:solid black 1.0pt; border-collapse : collapse; border-color : #696969;"&gt;    &lt;tbody&gt;        &lt;tr&gt;            &lt;td colspan="1" id="_1640607092812" rowspan="1" style="background-color:#cccccc; background:#cccccc; border-bottom:solid black 1.0pt; border-left:solid black 1.0pt; border-right:none; border-top:solid black 1.0pt; height:14.1pt; padding:0in 0in 0in 0in; width:217.5pt" valign="top"&gt;            &lt;p class="TableParagraph" id="_1640607092748" style="margin-bottom:0in; margin-left:0in; margin-right:0in; margin-top:0in"&gt;&lt;span style="font-size:11pt"&gt;&lt;span style="line-height:11.45pt"&gt;&lt;span style="font-family:&amp;quot;Arial MT&amp;quot;,sans-serif"&gt;&lt;span lang="ES" style="font-size:10pt"&gt;NC&lt;/span&gt;&lt;/span&gt;&lt;/span&gt;&lt;/span&gt;&lt;/p&gt;            &lt;/td&gt;            &lt;td colspan="1" id="_1640607092813" rowspan="1" style="background-color:#cccccc; background:#cccccc; border-bottom:solid black 1.0pt; border-left:none; border-right:solid black 1.0pt; border-top:solid black 1.0pt; height:14.1pt; padding:0in 0in 0in 0in; width:264.05pt" valign="top"&gt;            &lt;p class="TableParagraph" id="_1640607092749"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style="color:black"&gt;DEF-01&lt;/span&gt;&lt;/span&gt;&lt;/span&gt;&lt;/i&gt;&lt;/span&gt;&lt;/span&gt;&lt;/span&gt;&lt;/p&gt;            &lt;/td&gt;        &lt;/tr&gt;        &lt;tr&gt;            &lt;td colspan="2" id="_1640607092814" rowspan="1" style="border-bottom:solid black 1.0pt; border-color:#696969; border-left:solid black 1.0pt; border-right:solid black 1.0pt; border-top:none; height:13.15pt; padding:0in 0in 0in 0in; vertical-align:top; width:481.55pt"&gt;            &lt;p class="TableParagraph" id="_1640607092750"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style="font-family:&amp;quot;Arial&amp;quot;,sans-serif"&gt;Normalmente Cerrado&lt;/span&gt;&lt;/span&gt;&lt;/i&gt;&lt;/span&gt;&lt;/span&gt;&lt;/span&gt;&lt;/p&gt;            &lt;/td&gt;        &lt;/tr&gt;    &lt;/tbody&gt;&lt;/table&gt;</t>
  </si>
  <si>
    <t>_1640607092801</t>
  </si>
  <si>
    <t>&lt;table class="Table" dir="ltr" id="_1640607092801" style="margin-left:6.1pt; border-collapse:collapse; border:solid black 1.0pt; border-collapse : collapse; border-color : #696969;"&gt;    &lt;tbody&gt;        &lt;tr&gt;            &lt;td colspan="1" id="_1640607092815" rowspan="1" style="background-color:#cccccc; background:#cccccc; border-bottom:solid black 1.0pt; border-left:solid black 1.0pt; border-right:none; border-top:solid black 1.0pt; height:14.1pt; padding:0in 0in 0in 0in; width:217.75pt" valign="top"&gt;            &lt;p class="TableParagraph" id="_1640607092752" style="margin-bottom:0in; margin-left:0in; margin-right:0in; margin-top:0in"&gt;&lt;span style="font-size:11pt"&gt;&lt;span style="line-height:11.45pt"&gt;&lt;span style="font-family:&amp;quot;Arial MT&amp;quot;,sans-serif"&gt;&lt;span lang="ES" style="font-size:10pt"&gt;NO&lt;/span&gt;&lt;/span&gt;&lt;/span&gt;&lt;/span&gt;&lt;/p&gt;            &lt;/td&gt;            &lt;td colspan="1" id="_1640607092816" rowspan="1" style="background-color:#cccccc; background:#cccccc; border-bottom:solid black 1.0pt; border-left:none; border-right:solid black 1.0pt; border-top:solid black 1.0pt; height:14.1pt; padding:0in 0in 0in 0in; width:263.75pt" valign="top"&gt;            &lt;p class="TableParagraph" id="_1640607092753"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style="color:black"&gt;DEF-02&lt;/span&gt;&lt;/span&gt;&lt;/span&gt;&lt;/i&gt;&lt;/span&gt;&lt;/span&gt;&lt;/span&gt;&lt;/p&gt;            &lt;/td&gt;        &lt;/tr&gt;        &lt;tr&gt;            &lt;td colspan="2" id="_1640607092817" rowspan="1" style="border-bottom:solid black 1.0pt; border-color:#696969; border-left:solid black 1.0pt; border-right:solid black 1.0pt; border-top:none; height:13.15pt; padding:0in 0in 0in 0in; vertical-align:top; width:481.5pt"&gt;            &lt;p class="TableParagraph" id="_1640607092754"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style="font-family:&amp;quot;Arial&amp;quot;,sans-serif"&gt;Normalmente Abierto&lt;/span&gt;&lt;/span&gt;&lt;/i&gt;&lt;/span&gt;&lt;/span&gt;&lt;/span&gt;&lt;/p&gt;            &lt;/td&gt;        &lt;/tr&gt;    &lt;/tbody&gt;&lt;/table&gt;</t>
  </si>
  <si>
    <t>_1640607092802</t>
  </si>
  <si>
    <t>&lt;table class="Table" dir="ltr" id="_1640607092802" style="margin-left:6.1pt; border-collapse:collapse; border:solid black 1.0pt; border-collapse : collapse; border-color : #696969;"&gt;    &lt;tbody&gt;        &lt;tr&gt;            &lt;td colspan="1" id="_1640607092818" rowspan="1" style="background-color:#cccccc; background:#cccccc; border-bottom:solid black 1.0pt; border-left:solid black 1.0pt; border-right:none; border-top:solid black 1.0pt; height:14.1pt; padding:0in 0in 0in 0in; width:216.95pt" valign="top"&gt;UT&lt;/td&gt;            &lt;td colspan="1" id="_1640607092819" rowspan="1" style="background-color:#cccccc; background:#cccccc; border-bottom:solid black 1.0pt; border-left:none; border-right:solid black 1.0pt; border-top:solid black 1.0pt; height:14.1pt; padding:0in 0in 0in 0in; width:264.6pt" valign="top"&gt;            &lt;p class="TableParagraph" id="_1640607092757" style="margin-bottom:0in; margin-left:0in; margin-right:0in; margin-top:0in; text-align:right"&gt;&lt;span style="font-size:11pt"&gt;&lt;span style="font-family:&amp;quot;Arial MT&amp;quot;,sans-serif"&gt;&lt;i&gt;&lt;span lang="ES" style="font-size:9pt"&gt;&lt;span style="font-family:&amp;quot;Arial&amp;quot;,sans-serif"&gt;&lt;span style="color:black"&gt;DEF-03&lt;/span&gt;&lt;/span&gt;&lt;/span&gt;&lt;/i&gt;&lt;/span&gt;&lt;/span&gt;&lt;/p&gt;            &lt;/td&gt;        &lt;/tr&gt;        &lt;tr&gt;            &lt;td colspan="2" id="_1640607092820" rowspan="1" style="border-bottom:solid black 1.0pt; border-color:#696969; border-left:solid black 1.0pt; border-right:solid black 1.0pt; border-top:none; height:39.7pt; padding:0in 0in 0in 0in; vertical-align:top; width:481.55pt"&gt;            &lt;p class="TableParagraph" id="_1640607092758" style="margin-bottom:0in; margin-left:0in; margin-right:0in; margin-top:0in"&gt;&lt;span style="font-size:11pt"&gt;&lt;span style="font-family:&amp;quot;Arial MT&amp;quot;,sans-serif"&gt;&lt;i&gt;&lt;span lang="ES" style="font-size:10pt"&gt;&lt;span style="font-family:&amp;quot;Arial&amp;quot;,sans-serif"&gt;Unidad de Tranvía&lt;/span&gt;&lt;/span&gt;&lt;/i&gt;&lt;/span&gt;&lt;/span&gt;&lt;/p&gt;
            &lt;p class="TableParagraph" id="_1640607092759" style="margin-bottom:0in; margin-left:0in; margin-right:0in; margin-top:0in"&gt;&lt;span style="font-size:11pt"&gt;&lt;span style="line-height:13.2pt"&gt;&lt;span style="font-family:&amp;quot;Arial MT&amp;quot;,sans-serif"&gt;&lt;i&gt;&lt;span lang="ES" style="font-size:10pt"&gt;&lt;span style="font-family:&amp;quot;Arial&amp;quot;,sans-serif"&gt;Tranvía formado por uno o más vehículos tranviarios destinado al trasporte de viajeros en zona urbana que no precisa de locomotora para su tracción ya que dispone de unidad de propulsión propia.&lt;/span&gt;&lt;/span&gt;&lt;/i&gt;&lt;/span&gt;&lt;/span&gt;&lt;/span&gt;&lt;/p&gt;            &lt;/td&gt;        &lt;/tr&gt;    &lt;/tbody&gt;&lt;/table&gt;</t>
  </si>
  <si>
    <t>_1640607092803</t>
  </si>
  <si>
    <t>&lt;table class="Table" dir="ltr" id="_1640607092803" style="margin-left:6.1pt; border-collapse:collapse; border:solid black 1.0pt; border-collapse : collapse; border-color : #696969;"&gt;    &lt;tbody&gt;        &lt;tr&gt;            &lt;td colspan="1" id="_1640607092821" rowspan="1" style="background-color:#cccccc; background:#cccccc; border-bottom:solid black 1.0pt; border-left:solid black 1.0pt; border-right:none; border-top:solid black 1.0pt; height:14.1pt; padding:0in 0in 0in 0in; width:219.95pt" valign="top"&gt;            &lt;p class="TableParagraph" id="_1640607092761" style="margin-bottom:0in; margin-left:0in; margin-right:0in; margin-top:0in"&gt;&lt;span style="font-size:11pt"&gt;&lt;span style="line-height:11.45pt"&gt;&lt;span style="font-family:&amp;quot;Arial MT&amp;quot;,sans-serif"&gt;&lt;span lang="ES" style="font-size:10pt"&gt;ATP&lt;/span&gt;&lt;/span&gt;&lt;/span&gt;&lt;/span&gt;&lt;/p&gt;            &lt;/td&gt;            &lt;td colspan="1" id="_1640607092822" rowspan="1" style="background-color:#cccccc; background:#cccccc; border-bottom:solid black 1.0pt; border-left:none; border-right:solid black 1.0pt; border-top:solid black 1.0pt; height:14.1pt; padding:0in 0in 0in 0in; width:261.55pt" valign="top"&gt;            &lt;p class="TableParagraph" id="_1640607092762"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style="color:black"&gt;DEF-04&lt;/span&gt;&lt;/span&gt;&lt;/span&gt;&lt;/i&gt;&lt;/span&gt;&lt;/span&gt;&lt;/span&gt;&lt;/p&gt;            &lt;/td&gt;        &lt;/tr&gt;        &lt;tr&gt;            &lt;td colspan="2" id="_1640607092823" rowspan="1" style="border-bottom:solid black 1.0pt; border-color:#696969; border-left:solid black 1.0pt; border-right:solid black 1.0pt; border-top:none; height:13.15pt; padding:0in 0in 0in 0in; vertical-align:top; width:481.5pt"&gt;            &lt;p class="TableParagraph" id="_1640607092763"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style="font-family:&amp;quot;Arial&amp;quot;,sans-serif"&gt;Protección Automática del Tren (Automatic Train Protection)&lt;/span&gt;&lt;/span&gt;&lt;/i&gt;&lt;/span&gt;&lt;/span&gt;&lt;/span&gt;&lt;/p&gt;            &lt;/td&gt;        &lt;/tr&gt;    &lt;/tbody&gt;&lt;/table&gt;</t>
  </si>
  <si>
    <t>_1640607092805</t>
  </si>
  <si>
    <t>&lt;table class="Table" dir="ltr" id="_1640607092805" style="margin-left:6.1pt; border-collapse:collapse; border:solid black 1.0pt; border-collapse : collapse; border-color : #696969;"&gt;    &lt;tbody&gt;        &lt;tr&gt;            &lt;td colspan="1" id="_1640607092827" rowspan="1" style="background-color:#cccccc; background:#cccccc; border-bottom:solid black 1.0pt; border-left:solid black 1.0pt; border-right:none; border-top:solid black 1.0pt; height:14.1pt; padding:0in 0in 0in 0in; width:223.85pt" valign="top"&gt;            &lt;p class="TableParagraph" id="_1640607092769" style="margin-bottom:0in; margin-left:0in; margin-right:0in; margin-top:0in"&gt;&lt;span style="font-size:11pt"&gt;&lt;span style="line-height:11.45pt"&gt;&lt;span style="font-family:&amp;quot;Arial MT&amp;quot;,sans-serif"&gt;&lt;span lang="ES" style="font-size:10pt"&gt;CCTV&lt;/span&gt;&lt;/span&gt;&lt;/span&gt;&lt;/span&gt;&lt;/p&gt;            &lt;/td&gt;            &lt;td colspan="1" id="_1640607092828" rowspan="1" style="background-color:#cccccc; background:#cccccc; border-bottom:solid black 1.0pt; border-left:none; border-right:solid black 1.0pt; border-top:solid black 1.0pt; height:14.1pt; padding:0in 0in 0in 0in; width:257.65pt" valign="top"&gt;            &lt;p class="TableParagraph" id="_1640607092770"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style="color:black"&gt;DEF-05&lt;/span&gt;&lt;/span&gt;&lt;/span&gt;&lt;/i&gt;&lt;/span&gt;&lt;/span&gt;&lt;/span&gt;&lt;/p&gt;            &lt;/td&gt;        &lt;/tr&gt;        &lt;tr&gt;            &lt;td colspan="2" id="_1640607092829" rowspan="1" style="border-bottom:solid black 1.0pt; border-color:#696969; border-left:solid black 1.0pt; border-right:solid black 1.0pt; border-top:none; height:13.3pt; padding:0in 0in 0in 0in; vertical-align:top; width:481.5pt"&gt;            &lt;p class="TableParagraph" id="_1640607092771" style="margin-bottom:0in; margin-left:0in; margin-right:0in; margin-top:0in"&gt;&lt;span style="font-size:11pt"&gt;&lt;span style="font-family:&amp;quot;Arial MT&amp;quot;,sans-serif"&gt;&lt;i&gt;&lt;span lang="ES" style="font-size:10pt"&gt;&lt;span style="font-family:&amp;quot;Arial&amp;quot;,sans-serif"&gt;Circuito Cerrado de Televisión&lt;/span&gt;&lt;/span&gt;&lt;/i&gt;&lt;/span&gt;&lt;/span&gt;&lt;/p&gt;            &lt;/td&gt;        &lt;/tr&gt;    &lt;/tbody&gt;&lt;/table&gt;</t>
  </si>
  <si>
    <t>_1640607092806</t>
  </si>
  <si>
    <t>&lt;table class="Table" dir="ltr" id="_1640607092806" style="margin-left:6.1pt; border-collapse:collapse; border:solid black 1.0pt; border-collapse : collapse; border-color : #696969;"&gt;    &lt;tbody&gt;        &lt;tr&gt;            &lt;td colspan="1" id="_1640607092830" rowspan="1" style="background-color:#cccccc; background:#cccccc; border-bottom:solid black 1.0pt; border-left:solid black 1.0pt; border-right:none; border-top:solid black 1.0pt; height:14.15pt; padding:0in 0in 0in 0in; width:220.8pt" valign="top"&gt;            &lt;p class="TableParagraph" id="_1640607092773" style="margin-bottom:0in; margin-left:0in; margin-right:0in; margin-top:0in"&gt;&lt;span style="font-size:11pt"&gt;&lt;span style="font-family:&amp;quot;Arial MT&amp;quot;,sans-serif"&gt;&lt;span lang="ES" style="font-size:10pt"&gt;NVR&lt;/span&gt;&lt;/span&gt;&lt;/span&gt;&lt;/p&gt;            &lt;/td&gt;            &lt;td colspan="1" id="_1640607092831" rowspan="1" style="background-color:#cccccc; background:#cccccc; border-bottom:solid black 1.0pt; border-left:none; border-right:solid black 1.0pt; border-top:solid black 1.0pt; height:14.15pt; padding:0in 0in 0in 0in; width:260.75pt" valign="top"&gt;            &lt;p class="TableParagraph" id="_1640607092774"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style="color:black"&gt;DEF-06&lt;/span&gt;&lt;/span&gt;&lt;/span&gt;&lt;/i&gt;&lt;/span&gt;&lt;/span&gt;&lt;/span&gt;&lt;/p&gt;            &lt;/td&gt;        &lt;/tr&gt;        &lt;tr&gt;            &lt;td colspan="2" id="_1640607092832" rowspan="1" style="border-bottom:solid black 1.0pt; border-color:#696969; border-left:solid black 1.0pt; border-right:solid black 1.0pt; border-top:none; height:13.3pt; padding:0in 0in 0in 0in; vertical-align:top; width:481.55pt"&gt;            &lt;p class="TableParagraph" id="_1640607092775"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style="font-family:&amp;quot;Arial&amp;quot;,sans-serif"&gt;Registrador de vídeos en red (Network Video Recorder)&lt;/span&gt;&lt;/span&gt;&lt;/i&gt;&lt;/span&gt;&lt;/span&gt;&lt;/span&gt;&lt;/p&gt;            &lt;/td&gt;        &lt;/tr&gt;    &lt;/tbody&gt;&lt;/table&gt;</t>
  </si>
  <si>
    <t>_1640607092807</t>
  </si>
  <si>
    <t>&lt;table class="Table" dir="ltr" id="_1640607092807" style="margin-left:6.1pt; border-collapse:collapse; border:solid black 1.0pt; border-collapse : collapse; border-color : #696969;"&gt;    &lt;tbody&gt;        &lt;tr&gt;            &lt;td colspan="1" id="_1640607092833" rowspan="1" style="background-color:#cccccc; background:#cccccc; border-bottom:solid black 1.0pt; border-left:solid black 1.0pt; border-right:none; border-top:solid black 1.0pt; height:14.1pt; padding:0in 0in 0in 0in; width:220.8pt" valign="top"&gt;            &lt;p class="TableParagraph" id="_1640607092777" style="margin-bottom:0in; margin-left:0in; margin-right:0in; margin-top:0in"&gt;&lt;span style="font-size:11pt"&gt;&lt;span style="line-height:11.45pt"&gt;&lt;span style="font-family:&amp;quot;Arial MT&amp;quot;,sans-serif"&gt;&lt;span lang="ES" style="font-size:10pt"&gt;CNV&lt;/span&gt;&lt;/span&gt;&lt;/span&gt;&lt;/span&gt;&lt;/p&gt;            &lt;/td&gt;            &lt;td colspan="1" id="_1640607092834" rowspan="1" style="background-color:#cccccc; background:#cccccc; border-bottom:solid black 1.0pt; border-left:none; border-right:solid black 1.0pt; border-top:solid black 1.0pt; height:14.1pt; padding:0in 0in 0in 0in; width:260.7pt" valign="top"&gt;            &lt;p class="TableParagraph" id="_1640607092778"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style="color:black"&gt;DEF-07&lt;/span&gt;&lt;/span&gt;&lt;/span&gt;&lt;/i&gt;&lt;/span&gt;&lt;/span&gt;&lt;/span&gt;&lt;/p&gt;            &lt;/td&gt;        &lt;/tr&gt;        &lt;tr&gt;            &lt;td colspan="2" id="_1640607092835" rowspan="1" style="border-bottom:solid black 1.0pt; border-color:#696969; border-left:solid black 1.0pt; border-right:solid black 1.0pt; border-top:none; height:13.3pt; padding:0in 0in 0in 0in; vertical-align:top; width:481.5pt"&gt;            &lt;p class="TableParagraph" id="_1640607092779"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style="font-family:&amp;quot;Arial&amp;quot;,sans-serif"&gt;Caja Negra de Vídeo&lt;/span&gt;&lt;/span&gt;&lt;/i&gt;&lt;/span&gt;&lt;/span&gt;&lt;/span&gt;&lt;/p&gt;            &lt;/td&gt;        &lt;/tr&gt;    &lt;/tbody&gt;&lt;/table&gt;</t>
  </si>
  <si>
    <t>_1640607092808</t>
  </si>
  <si>
    <t>&lt;table class="Table" dir="ltr" id="_1640607092808" style="margin-left:6.1pt; border-collapse:collapse; border:solid black 1.0pt; border-collapse : collapse; border-color : #696969;"&gt;    &lt;tbody&gt;        &lt;tr&gt;            &lt;td colspan="1" id="_1640607092836" rowspan="1" style="background-color:#cccccc; background:#cccccc; border-bottom:solid black 1.0pt; border-left:solid black 1.0pt; border-right:none; border-top:solid black 1.0pt; height:14.1pt; padding:0in 0in 0in 0in; width:218.3pt" valign="top"&gt;            &lt;p class="TableParagraph" id="_1640607092781" style="margin-bottom:0in; margin-left:0in; margin-right:0in; margin-top:0in"&gt;&lt;span style="font-size:11pt"&gt;&lt;span style="line-height:11.45pt"&gt;&lt;span style="font-family:&amp;quot;Arial MT&amp;quot;,sans-serif"&gt;&lt;span lang="ES" style="font-size:10pt"&gt;SIV&lt;/span&gt;&lt;/span&gt;&lt;/span&gt;&lt;/span&gt;&lt;/p&gt;            &lt;/td&gt;            &lt;td colspan="1" id="_1640607092837" rowspan="1" style="background-color:#cccccc; background:#cccccc; border-bottom:solid black 1.0pt; border-left:none; border-right:solid black 1.0pt; border-top:solid black 1.0pt; height:14.1pt; padding:0in 0in 0in 0in; width:263.25pt" valign="top"&gt;            &lt;p class="TableParagraph" id="_1640607092782"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style="color:black"&gt;DEF-08&lt;/span&gt;&lt;/span&gt;&lt;/span&gt;&lt;/i&gt;&lt;/span&gt;&lt;/span&gt;&lt;/span&gt;&lt;/p&gt;            &lt;/td&gt;        &lt;/tr&gt;        &lt;tr&gt;            &lt;td colspan="2" id="_1640607092838" rowspan="1" style="border-bottom:solid black 1.0pt; border-color:#696969; border-left:solid black 1.0pt; border-right:solid black 1.0pt; border-top:none; height:13.15pt; padding:0in 0in 0in 0in; vertical-align:top; width:481.55pt"&gt;            &lt;p class="TableParagraph" id="_1640607092783"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style="font-family:&amp;quot;Arial&amp;quot;,sans-serif"&gt;Sistema de Información al Viajero&lt;/span&gt;&lt;/span&gt;&lt;/i&gt;&lt;/span&gt;&lt;/span&gt;&lt;/span&gt;&lt;/p&gt;            &lt;/td&gt;        &lt;/tr&gt;    &lt;/tbody&gt;&lt;/table&gt;</t>
  </si>
  <si>
    <t>_1640607092809</t>
  </si>
  <si>
    <t>&lt;table class="Table" dir="ltr" id="_1640607092809" style="margin-left:6.1pt; border-collapse:collapse; border:solid black 1.0pt; border-collapse : collapse; border-color : #696969;"&gt;    &lt;tbody&gt;        &lt;tr&gt;            &lt;td colspan="1" id="_1640607092839" rowspan="1" style="background-color:#cccccc; background:#cccccc; border-bottom:solid black 1.0pt; border-left:solid black 1.0pt; border-right:none; border-top:solid black 1.0pt; height:14.1pt; padding:0in 0in 0in 0in; width:220.45pt" valign="top"&gt;            &lt;p class="TableParagraph" id="_1640607092785" style="margin-bottom:0in; margin-left:0in; margin-right:0in; margin-top:0in"&gt;&lt;span style="font-size:11pt"&gt;&lt;span style="line-height:11.45pt"&gt;&lt;span style="font-family:&amp;quot;Arial MT&amp;quot;,sans-serif"&gt;&lt;span lang="ES" style="font-size:10pt"&gt;SSD&lt;/span&gt;&lt;/span&gt;&lt;/span&gt;&lt;/span&gt;&lt;/p&gt;            &lt;/td&gt;            &lt;td colspan="1" id="_1640607092840" rowspan="1" style="background-color:#cccccc; background:#cccccc; border-bottom:solid black 1.0pt; border-left:none; border-right:solid black 1.0pt; border-top:solid black 1.0pt; height:14.1pt; padding:0in 0in 0in 0in; width:261.05pt" valign="top"&gt;            &lt;p class="TableParagraph" id="_1640607092786"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style="color:black"&gt;DEF-09&lt;/span&gt;&lt;/span&gt;&lt;/span&gt;&lt;/i&gt;&lt;/span&gt;&lt;/span&gt;&lt;/span&gt;&lt;/p&gt;            &lt;/td&gt;        &lt;/tr&gt;        &lt;tr&gt;            &lt;td colspan="2" id="_1640607092841" rowspan="1" style="border-bottom:solid black 1.0pt; border-color:#696969; border-left:solid black 1.0pt; border-right:solid black 1.0pt; border-top:none; height:13.15pt; padding:0in 0in 0in 0in; vertical-align:top; width:481.5pt"&gt;            &lt;p class="TableParagraph" id="_1640607092787"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style="font-family:&amp;quot;Arial&amp;quot;,sans-serif"&gt;Disco duro de estado sólido (Solid State Disk)&lt;/span&gt;&lt;/span&gt;&lt;/i&gt;&lt;/span&gt;&lt;/span&gt;&lt;/span&gt;&lt;/p&gt;            &lt;/td&gt;        &lt;/tr&gt;    &lt;/tbody&gt;&lt;/table&gt;</t>
  </si>
  <si>
    <t>_1640607092810</t>
  </si>
  <si>
    <t>&lt;table class="Table" dir="ltr" id="_1640607092810" style="margin-left:6.1pt; border-collapse:collapse; border:solid black 1.0pt; border-collapse : collapse; border-color : #696969;"&gt;    &lt;tbody&gt;        &lt;tr&gt;            &lt;td colspan="1" id="_1640607092842" rowspan="1" style="background-color:#cccccc; background:#cccccc; border-bottom:solid black 1.0pt; border-left:solid black 1.0pt; border-right:none; border-top:solid black 1.0pt; height:14.25pt; padding:0in 0in 0in 0in; width:222.2pt" valign="top"&gt;            &lt;p class="TableParagraph" id="_1640607092789" style="margin-bottom:0in; margin-left:0in; margin-right:0in; margin-top:0in"&gt;&lt;span style="font-size:11pt"&gt;&lt;span style="font-family:&amp;quot;Arial MT&amp;quot;,sans-serif"&gt;&lt;span lang="ES" style="font-size:10pt"&gt;GWP&lt;/span&gt;&lt;/span&gt;&lt;/span&gt;&lt;/p&gt;            &lt;/td&gt;            &lt;td colspan="1" id="_1640607092843" rowspan="1" style="background-color:#cccccc; background:#cccccc; border-bottom:solid black 1.0pt; border-left:none; border-right:solid black 1.0pt; border-top:solid black 1.0pt; height:14.25pt; padding:0in 0in 0in 0in; width:259.35pt" valign="top"&gt;            &lt;p class="TableParagraph" id="_1640607092790"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style="color:black"&gt;DEF-10&lt;/span&gt;&lt;/span&gt;&lt;/span&gt;&lt;/i&gt;&lt;/span&gt;&lt;/span&gt;&lt;/span&gt;&lt;/p&gt;            &lt;/td&gt;        &lt;/tr&gt;        &lt;tr&gt;            &lt;td colspan="2" id="_1640607092844" rowspan="1" style="border-bottom:solid black 1.0pt; border-color:#696969; border-left:solid black 1.0pt; border-right:solid black 1.0pt; border-top:none; height:13.15pt; padding:0in 0in 0in 0in; vertical-align:top; width:481.55pt"&gt;            &lt;p class="TableParagraph" id="_1640607092791" style="margin-bottom:0in; margin-left:0in; margin-right:0in; margin-top:0in"&gt;&lt;span style="font-size:11pt"&gt;&lt;span style="line-height:11.45pt"&gt;&lt;span style="font-family:&amp;quot;Arial MT&amp;quot;,sans-serif"&gt;&lt;i&gt;&lt;span lang="ES" style="font-size:10pt"&gt;&lt;span style="font-family:&amp;quot;Arial&amp;quot;,sans-serif"&gt;Global warming potential&lt;/span&gt;&lt;/span&gt;&lt;/i&gt;&lt;/span&gt;&lt;/span&gt;&lt;/span&gt;&lt;/p&gt;            &lt;/td&gt;        &lt;/tr&gt;    &lt;/tbody&gt;&lt;/table&gt;</t>
  </si>
  <si>
    <t>_1640607092811</t>
  </si>
  <si>
    <t>&lt;table class="Table" dir="ltr" id="_1640607092811" style="margin-left:6.1pt; border-collapse:collapse; border:solid black 1.0pt; border-collapse : collapse; border-color : #696969;"&gt;    &lt;tbody&gt;        &lt;tr&gt;            &lt;td colspan="1" id="_1640607092845" rowspan="1" style="background-color:#cccccc; background:#cccccc; border-bottom:solid black 1.0pt; border-left:solid black 1.0pt; border-right:none; border-top:solid black 1.0pt; height:14.1pt; padding:0in 0in 0in 0in; width:215.0pt" valign="top"&gt;            &lt;p class="TableParagraph" id="_1640607092792" style="margin-bottom:0in; margin-left:0in; margin-right:0in; margin-top:0in"&gt;&lt;span style="font-size:11pt"&gt;&lt;span style="line-height:11.45pt"&gt;&lt;span style="font-family:&amp;quot;Arial MT&amp;quot;,sans-serif"&gt;&lt;span lang="ES" style="font-size:10pt"&gt;IP&lt;/span&gt;&lt;/span&gt;&lt;/span&gt;&lt;/span&gt;&lt;/p&gt;            &lt;/td&gt;            &lt;td colspan="1" id="_1640607092846" rowspan="1" style="background-color:#cccccc; background:#cccccc; border-bottom:solid black 1.0pt; border-left:none; border-right:solid black 1.0pt; border-top:solid black 1.0pt; height:14.1pt; padding:0in 0in 0in 0in; width:266.55pt" valign="top"&gt;            &lt;p class="TableParagraph" id="_1640607092793"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style="color:black"&gt;DEF-11&lt;/span&gt;&lt;/span&gt;&lt;/span&gt;&lt;/i&gt;&lt;/span&gt;&lt;/span&gt;&lt;/span&gt;&lt;/p&gt;            &lt;/td&gt;        &lt;/tr&gt;        &lt;tr&gt;            &lt;td colspan="2" id="_1640607092847" rowspan="1" style="border-bottom:solid black 1.0pt; border-color:#696969; border-left:solid black 1.0pt; border-right:solid black 1.0pt; border-top:none; height:13.25pt; padding:0in 0in 0in 0in; vertical-align:top; width:481.55pt"&gt;            &lt;p class="TableParagraph" id="_1640607092794" style="margin-bottom:0in; margin-left:0in; margin-right:0in; margin-top:0in"&gt;&lt;span style="font-size:11pt"&gt;&lt;span style="font-family:&amp;quot;Arial MT&amp;quot;,sans-serif"&gt;&lt;i&gt;&lt;span lang="ES" style="font-size:10pt"&gt;&lt;span style="font-family:&amp;quot;Arial&amp;quot;,sans-serif"&gt;Código IP, Grado de protección proporcionados por las envolventes, acorde con la norma IEC 60529.&lt;/span&gt;&lt;/span&gt;&lt;/i&gt;&lt;/span&gt;&lt;/span&gt;&lt;/p&gt;            &lt;/td&gt;        &lt;/tr&gt;    &lt;/tbody&gt;&lt;/table&gt;</t>
  </si>
  <si>
    <t>_1677779543606</t>
  </si>
  <si>
    <t>&lt;table class="Table" dir="ltr" id="_1677779543606" style="margin-left:6.1pt; border-collapse:collapse; border:solid black 1.0pt; border-collapse : collapse; border-color : #696969;"&gt;    &lt;tbody&gt;        &lt;tr&gt;            &lt;td colspan="1" id="_1677779543607" rowspan="1" style="background-color:#cccccc; background:#cccccc; border-bottom:solid black 1.0pt; border-left:solid black 1.0pt; border-right:none; border-top:solid black 1.0pt; height:14.1pt; padding:0in 0in 0in 0in; width:215.0pt" valign="top"&gt;            &lt;p class="TableParagraph" id="_1677779543602" style="margin-bottom:0in; margin-left:0in; margin-right:0in; margin-top:0in"&gt;SAE&lt;/p&gt;            &lt;/td&gt;            &lt;td colspan="1" id="_1677779543608" rowspan="1" style="background-color:#cccccc; background:#cccccc; border-bottom:solid black 1.0pt; border-left:none; border-right:solid black 1.0pt; border-top:solid black 1.0pt; height:14.1pt; padding:0in 0in 0in 0in; width:266.55pt" valign="top"&gt;            &lt;p class="TableParagraph" id="_1677779543603" style="margin-bottom:0in; margin-left:0in; margin-right:0in; margin-top:0in; text-align:right"&gt;&lt;span style="font-size:11pt"&gt;&lt;span style="line-height:10.3pt"&gt;&lt;span style="font-family:&amp;quot;Arial MT&amp;quot;,sans-serif"&gt;&lt;i&gt;&lt;span lang="ES" style="font-size:9pt"&gt;&lt;span style="font-family:&amp;quot;Arial&amp;quot;,sans-serif"&gt;&lt;span style="color:black"&gt;DEF-12&lt;/span&gt;&lt;/span&gt;&lt;/span&gt;&lt;/i&gt;&lt;/span&gt;&lt;/span&gt;&lt;/span&gt;&lt;/p&gt;            &lt;/td&gt;        &lt;/tr&gt;        &lt;tr&gt;            &lt;td colspan="2" id="_1677779543609" rowspan="1" style="border-bottom:solid black 1.0pt; border-color:#696969; border-left:solid black 1.0pt; border-right:solid black 1.0pt; border-top:none; height:13.25pt; padding:0in 0in 0in 0in; vertical-align:top; width:481.55pt"&gt;            &lt;p class="TableParagraph" id="_1677779543604" style="margin-bottom:0in; margin-left:0in; margin-right:0in; margin-top:0in"&gt;&lt;i&gt;Sistema de Ayuda a la Explotación&lt;/i&gt;&lt;/p&gt;            &lt;/td&gt;        &lt;/tr&gt;    &lt;/tbody&gt;&lt;/table&gt;</t>
  </si>
  <si>
    <t>_1640607603739</t>
  </si>
  <si>
    <t>&lt;table class="Table" id="_1640607603739" style="margin-left: 6.1pt ; border-collapse: collapse ; border: solid black 1.0pt ; border-collapse: collapse ; border-color: #696969"&gt;    &lt;tbody&gt;        &lt;tr&gt;            &lt;td colspan="1" id="_1640607603743" rowspan="1" style="background-color:#cccccc; background:#cccccc; border-bottom:1pt solid black; border-color:#696969; border-left:1pt solid black; border-right:none; border-top:1pt solid black; height:14.1pt; padding:0in; width:439px" valign="top"&gt;            &lt;p class="TableParagraph" id="_1640607603720" style="margin-bottom:0in; margin-left:0in; margin-right:0in; margin-top:0in"&gt;&lt;span style="font-size:10pt"&gt;&lt;span style="font-family:Arial,Helvetica,sans-serif"&gt;&lt;span style="line-height:11.45pt"&gt;&lt;span lang="ES"&gt;&lt;span style="background-color:null"&gt;Codi &lt;/span&gt;&lt;span style="color:black"&gt;&lt;span style="background-color:null"&gt;d'accessibilitat de la Generalitat de Catalunya&lt;/span&gt;&lt;/span&gt;&lt;/span&gt;&lt;/span&gt;&lt;/span&gt;&lt;/span&gt;&lt;/p&gt;            &lt;/td&gt;            &lt;td colspan="1" id="_1640607603744" rowspan="1" style="background-color:#cccccc; background:#cccccc; border-bottom:1pt solid black; border-color:#696969; border-left:none; border-right:1pt solid black; border-top:1pt solid black; height:14.1pt; padding:0in; width:152px" valign="top"&gt;            &lt;p class="TableParagraph" id="_1640607603721" style="margin-bottom:0in; margin-left:0in; margin-right:0in; margin-top:0in; text-align:right"&gt; &lt;/p&gt;            &lt;/td&gt;        &lt;/tr&gt;        &lt;tr&gt;            &lt;td colspan="2" id="_1640607603745" rowspan="1" style="border-bottom:solid black 1.0pt; border-color:#696969; border-left:solid black 1.0pt; border-right:solid black 1.0pt; border-top:none; height:13.3pt; padding:0in 0in 0in 0in; vertical-align:top; width:482.05pt"&gt;            &lt;p class="TableParagraph" id="_1640607603722" style="margin-bottom:0in; margin-left:0in; margin-right:0in; margin-top:0in"&gt;&lt;span style="font-size:10pt"&gt;&lt;span style="font-family:Arial,Helvetica,sans-serif"&gt;&lt;span style="line-height:11.45pt"&gt;&lt;span lang="ES"&gt;&lt;span style="background-color:null"&gt;Segons Llei 13/2014, del 30 d'octubre.&lt;/span&gt;&lt;/span&gt;&lt;/span&gt;&lt;/span&gt;&lt;/span&gt;&lt;/p&gt;            &lt;/td&gt;        &lt;/tr&gt;    &lt;/tbody&gt;&lt;/table&gt;</t>
  </si>
  <si>
    <t>_1679051199544</t>
  </si>
  <si>
    <t>&lt;table class="Table" id="_1679051199544" style="margin-left:6.1pt; border-collapse:collapse; border:solid black 1.0pt; border-collapse : collapse; border-color : #696969;"&gt;    &lt;tbody&gt;        &lt;tr&gt;            &lt;td colspan="1" id="_1679051199546" rowspan="1" style="background-color:#cccccc; background:#cccccc; border-bottom:solid black 1.0pt; border-left:solid black 1.0pt; border-right:none; border-top:solid black 1.0pt; padding:0cm 5.4pt 0cm 5.4pt; width:329.25pt" valign="top"&gt;            &lt;p id="_1679051199538" style="margin-bottom:6pt; margin-left:0cm; margin-right:0cm; margin-top:0cm; text-align:justify"&gt;&lt;span style="font-size:10pt"&gt;&lt;span style="font-family:Arial,Helvetica,sans-serif"&gt;&lt;span style="line-height:115%"&gt;&lt;span style="line-height:115%"&gt;&lt;span style="color:black"&gt;&lt;span style="background-color:null"&gt;Documentación Infraestructura&lt;/span&gt;&lt;/span&gt;&lt;/span&gt;&lt;/span&gt;&lt;/span&gt;&lt;/span&gt;&lt;/p&gt;            &lt;/td&gt;        &lt;/tr&gt;        &lt;tr&gt;            &lt;td colspan="1" id="_1679051199547" rowspan="1" style="border-bottom:solid black 1.0pt; border-color:#696969; border-left:solid black 1.0pt; border-right:solid black 1.0pt; border-top:none; padding:0cm 5.4pt 0cm 5.4pt; vertical-align:top; width:570.25pt"&gt;            &lt;p id="_1679051199539" style="margin-bottom:6pt; margin-left:0cm; margin-right:0cm; margin-top:0cm; text-align:justify"&gt;&lt;span style="font-size:10pt"&gt;&lt;span style="font-family:Arial,Helvetica,sans-serif"&gt;&lt;span style="line-height:115%"&gt;&lt;span style="background-color:null"&gt;Tram_camp_Infraestructura.zip&lt;/span&gt;&lt;/span&gt;&lt;/span&gt;&lt;/span&gt;&lt;/p&gt;            &lt;/td&gt;        &lt;/tr&gt;    &lt;/tbody&gt;&lt;/table&gt;</t>
  </si>
  <si>
    <t>_1679051199545</t>
  </si>
  <si>
    <t>&lt;table class="Table" id="_1679051199545" style="margin-left:6.1pt; border-collapse:collapse; border:solid black 1.0pt; border-collapse : collapse; border-color : #696969;"&gt;    &lt;tbody&gt;        &lt;tr&gt;            &lt;td colspan="1" id="_1679051199548" rowspan="1" style="background-color:#cccccc; background:#cccccc; border-bottom:solid black 1.0pt; border-left:solid black 1.0pt; border-right:none; border-top:solid black 1.0pt; padding:0cm 5.4pt 0cm 5.4pt; width:329.25pt" valign="top"&gt;            &lt;p id="_1679051199541" style="margin-bottom:6pt; margin-left:0cm; margin-right:0cm; margin-top:0cm; text-align:justify"&gt;&lt;span style="font-size:10pt"&gt;&lt;span style="font-family:Arial,Helvetica,sans-serif"&gt;&lt;span style="line-height:115%"&gt;&lt;span style="line-height:115%"&gt;&lt;span style="color:black"&gt;&lt;span style="background-color:null"&gt;Horarios de servicio&lt;/span&gt;&lt;/span&gt;&lt;/span&gt;&lt;/span&gt;&lt;/span&gt;&lt;/span&gt;&lt;/p&gt;            &lt;/td&gt;        &lt;/tr&gt;        &lt;tr&gt;            &lt;td colspan="1" id="_1679051199549" rowspan="1" style="border-bottom:solid black 1.0pt; border-color:#696969; border-left:solid black 1.0pt; border-right:solid black 1.0pt; border-top:none; padding:0cm 5.4pt 0cm 5.4pt; vertical-align:top; width:570.25pt"&gt;            &lt;p id="_1679051199542" style="margin-bottom:6pt; margin-left:0cm; margin-right:0cm; margin-top:0cm; text-align:justify"&gt;&lt;span style="font-size:10pt"&gt;&lt;span style="font-family:Arial,Helvetica,sans-serif"&gt;&lt;span style="line-height:115%"&gt;&lt;span style="background-color:null"&gt;Tram_camp_Horaris_servei.pdf&lt;/span&gt;&lt;/span&gt;&lt;/span&gt;&lt;/span&gt;&lt;/p&gt;            &lt;/td&gt;        &lt;/tr&gt;    &lt;/tbody&gt;&lt;/table&gt;</t>
  </si>
  <si>
    <t>_1639586199752</t>
  </si>
  <si>
    <t>&lt;table align="center" border="1" cellpadding="1" cellspacing="1" dir="ltr" id="_1639586199752" style="border-collapse:collapse;border-color:#696969;overflow-wrap:break-word;table-layout:fixed;width:500px;"&gt;    &lt;tbody&gt;        &lt;tr&gt;            &lt;td colspan="1" id="_1639586199753" rowspan="2" style="background-color:#808080; border-color:#696969; overflow:hidden; padding:1px; text-align:center; width:176px"&gt;&lt;b&gt;Escenario&lt;/b&gt;&lt;/td&gt;            &lt;td colspan="4" id="_1639586199754" rowspan="1" style="background-color:#808080; border-color:#696969; overflow:hidden; padding:1px; text-align:center; width:316px"&gt;&lt;b&gt;Condiciones&lt;/b&gt;&lt;/td&gt;        &lt;/tr&gt;        &lt;tr&gt;            &lt;td colspan="1" id="_1639586199755" rowspan="1" style="background-color:#808080; border-color:#696969; overflow:hidden; padding:1px; width:93px"&gt;            &lt;p id="_1639586199721" style="text-align:center"&gt;&lt;b&gt;Iniciales&lt;/b&gt;&lt;/p&gt;
            &lt;p id="_1639586199722" style="text-align:center"&gt;&lt;b&gt;[%]&lt;/b&gt;&lt;/p&gt;            &lt;/td&gt;            &lt;td colspan="1" id="_1639586199756" rowspan="1" style="background-color:#808080; border-color:#696969; overflow:hidden; padding:1px; width:100px"&gt;            &lt;p id="_1639586199723" style="text-align:center"&gt;&lt;b&gt;Subida&lt;/b&gt;&lt;/p&gt;
            &lt;p id="_1639586199724" style="text-align:center"&gt;&lt;b&gt;[%]&lt;/b&gt;&lt;/p&gt;            &lt;/td&gt;            &lt;td colspan="1" id="_1639586199757" rowspan="1" style="background-color:#808080; border-color:#696969; overflow:hidden; padding:1px; width:100px"&gt;            &lt;p id="_1639586199725" style="text-align:center"&gt;&lt;b&gt;Bajada&lt;/b&gt;&lt;/p&gt;
            &lt;p id="_1639586199726" style="text-align:center"&gt;&lt;b&gt;[%]&lt;/b&gt;&lt;/p&gt;            &lt;/td&gt;            &lt;td colspan="1" id="_1639586199758" rowspan="1" style="background-color:#808080; border-color:#696969; overflow:hidden; padding:1px; text-align:center; width:100px"&gt;&lt;b&gt;PMR&lt;/b&gt;&lt;/td&gt;        &lt;/tr&gt;        &lt;tr&gt;            &lt;td colspan="1" id="_1639586199774" rowspan="1" style="border-color:#696969; overflow:hidden; padding:1px; width:176px"&gt;4 - Evacuación&lt;/td&gt;            &lt;td colspan="1" id="_1639586199775" rowspan="1" style="border-color:#696969; overflow:hidden; padding:1px; text-align:center; width:93px"&gt;100&lt;/td&gt;            &lt;td colspan="1" id="_1639586199776" rowspan="1" style="border-color:#696969; overflow:hidden; padding:1px; text-align:center; width:100px"&gt;0&lt;/td&gt;            &lt;td colspan="1" id="_1639586199777" rowspan="1" style="border-color:#696969; overflow:hidden; padding:1px; text-align:center; width:100px"&gt;100&lt;/td&gt;            &lt;td colspan="1" id="_1639586199778" rowspan="1" style="border-color:#696969; overflow:hidden; padding:1px; text-align:center; width:100px"&gt;x1&lt;/td&gt;        &lt;/tr&gt;    &lt;/tbody&gt;&lt;/table&gt;</t>
  </si>
  <si>
    <t>15691</t>
  </si>
  <si>
    <t>&lt;img alt="Embedded Image" id="_1639658636442" src="https://fgc.clm.ibmcloud.com/rm/wrappedResources/WR_vGfNMH7BEeyxn7ahnBf8Vg?accept=none&amp;amp;private" style=""/&gt;</t>
  </si>
  <si>
    <t>_1639659127704</t>
  </si>
  <si>
    <t>&lt;table border="1" cellpadding="1" cellspacing="1" dir="ltr" id="_1639659127704" style="width: 424px; table-layout: fixed; overflow-wrap: break-word; border-collapse: collapse; border-color: rgb(105, 105, 105);"&gt;    &lt;tbody&gt;        &lt;tr&gt;            &lt;td colspan="1" id="_1639659127705" rowspan="1" style="border-color:#696969; overflow:hidden; padding:1px; width:85px"&gt;&lt;span style="color:#000000; font-family:&amp;quot;calibri&amp;quot;; font-size:11pt"&gt;VCU&lt;/span&gt;&lt;/td&gt;            &lt;td colspan="1" id="_1639659127706" rowspan="1" style="border-color:#696969; overflow:hidden; padding:1px; width:328px"&gt;&lt;span style="color:#000000; font-family:&amp;quot;calibri&amp;quot;; font-size:11pt"&gt;Control del vehículo&lt;/span&gt;&lt;/td&gt;        &lt;/tr&gt;        &lt;tr&gt;            &lt;td colspan="1" id="_1639659127707" rowspan="1" style="border-color:#696969; overflow:hidden; padding:1px; width:85px"&gt;&lt;span style="color:#000000; font-family:&amp;quot;calibri&amp;quot;; font-size:11pt"&gt;BCU&lt;/span&gt;&lt;/td&gt;            &lt;td colspan="1" id="_1639659127708" rowspan="1" style="border-color:#696969; overflow:hidden; padding:1px; width:328px"&gt;&lt;span style="color:#000000; font-family:&amp;quot;calibri&amp;quot;; font-size:11pt"&gt;Freno neumático&lt;/span&gt;&lt;/td&gt;        &lt;/tr&gt;        &lt;tr&gt;            &lt;td colspan="1" id="_1639659127709" rowspan="1" style="border-color:#696969; overflow:hidden; padding:1px; width:85px"&gt;&lt;span style="color:#000000; font-family:&amp;quot;calibri&amp;quot;; font-size:11pt"&gt;TCU&lt;/span&gt;&lt;/td&gt;            &lt;td colspan="1" id="_1639659127710" rowspan="1" style="border-color:#696969; overflow:hidden; padding:1px; width:328px"&gt;&lt;span style="color:#000000; font-family:&amp;quot;calibri&amp;quot;; font-size:11pt"&gt;Tracción&lt;/span&gt;&lt;/td&gt;        &lt;/tr&gt;        &lt;tr&gt;            &lt;td colspan="1" id="_1639659127711" rowspan="1" style="border-color:#696969; overflow:hidden; padding:1px; width:85px"&gt;&lt;span style="color:#000000; font-family:&amp;quot;calibri&amp;quot;; font-size:11pt"&gt;DCU&lt;/span&gt;&lt;/td&gt;            &lt;td colspan="1" id="_1639659127712" rowspan="1" style="border-color:#696969; overflow:hidden; padding:1px; width:328px"&gt;&lt;span style="color:#000000; font-family:&amp;quot;calibri&amp;quot;; font-size:11pt"&gt;Puertas&lt;/span&gt;&lt;/td&gt;        &lt;/tr&gt;        &lt;tr&gt;            &lt;td colspan="1" id="_1639659127713" rowspan="1" style="border-color:#696969; overflow:hidden; padding:1px; width:85px"&gt;&lt;span style="color:#000000; font-family:&amp;quot;calibri&amp;quot;; font-size:11pt"&gt;HMI-C&lt;/span&gt;&lt;/td&gt;            &lt;td colspan="1" id="_1639659127714" rowspan="1" style="border-color:#696969; overflow:hidden; padding:1px; width:328px"&gt;&lt;span style="color:#000000; font-family:&amp;quot;calibri&amp;quot;; font-size:11pt"&gt;Interfaz tren-maquinista, conducción&lt;/span&gt;&lt;/td&gt;        &lt;/tr&gt;        &lt;tr&gt;            &lt;td colspan="1" id="_1639659127715" rowspan="1" style="border-color:#696969; overflow:hidden; padding:1px; width:85px"&gt;&lt;span style="color:#000000; font-family:&amp;quot;calibri&amp;quot;; font-size:11pt"&gt;HVAC&lt;/span&gt;&lt;/td&gt;            &lt;td colspan="1" id="_1639659127716" rowspan="1" style="border-color:#696969; overflow:hidden; padding:1px; width:328px"&gt;&lt;span style="color:#000000; font-family:&amp;quot;calibri&amp;quot;; font-size:11pt"&gt;Aire condicionado&lt;/span&gt;&lt;/td&gt;        &lt;/tr&gt;        &lt;tr&gt;            &lt;td colspan="1" id="_1639659127717" rowspan="1" style="border-color:#696969; overflow:hidden; padding:1px; width:85px"&gt;&lt;span style="color:#000000; font-family:&amp;quot;calibri&amp;quot;; font-size:11pt"&gt;JRU&lt;/span&gt;&lt;/td&gt;            &lt;td colspan="1" id="_1639659127718" rowspan="1" style="border-color:#696969; overflow:hidden; padding:1px; width:328px"&gt;&lt;span style="color:#000000; font-family:&amp;quot;calibri&amp;quot;; font-size:11pt"&gt;Registrador jurídico&lt;/span&gt;&lt;/td&gt;        &lt;/tr&gt;        &lt;tr&gt;            &lt;td colspan="1" id="_1667809835800" rowspan="1" style="border-color:#696969; overflow:hidden; padding:1px; width:85px"&gt;&lt;span style="background-color:null"&gt;SAE&lt;/span&gt;&lt;/td&gt;            &lt;td colspan="1" id="_1667809835801" rowspan="1" style="border-color:#696969; overflow:hidden; padding:1px; width:328px"&gt;&lt;span style="background-color:null"&gt;Sistema de Asistencia a la Explotación&lt;/span&gt;&lt;/td&gt;        &lt;/tr&gt;        &lt;tr&gt;            &lt;td colspan="1" id="_1639659127723" rowspan="1" style="border-color:#696969; overflow:hidden; padding:1px; width:85px"&gt;APS&lt;/td&gt;            &lt;td colspan="1" id="_1639659127724" rowspan="1" style="border-color:#696969; overflow:hidden; padding:1px; width:328px"&gt;&lt;span style="color:#000000; font-family:&amp;quot;calibri&amp;quot;; font-size:11pt"&gt;Convertidor auxiliar&lt;/span&gt;&lt;/td&gt;        &lt;/tr&gt;        &lt;tr&gt;            &lt;td colspan="1" id="_1639659127725" rowspan="1" style="border-color:#696969; overflow:hidden; padding:1px; width:85px"&gt;&lt;span style="color:#000000; font-family:&amp;quot;calibri&amp;quot;; font-size:11pt"&gt;BC&lt;/span&gt;&lt;/td&gt;            &lt;td colspan="1" id="_1639659127726" rowspan="1" style="border-color:#696969; overflow:hidden; padding:1px; width:328px"&gt;            &lt;p id="_1639659127702"&gt;&lt;span style="color:#000000; font-family:&amp;quot;calibri&amp;quot;; font-size:11pt"&gt;Cargador de baterías, si es un elemento independiente del convertidor auxiliar.&lt;/span&gt;&lt;/p&gt;            &lt;/td&gt;        &lt;/tr&gt;        &lt;tr&gt;            &lt;td colspan="1" id="_1639564534767" rowspan="1" style="border-color:#696969; overflow:hidden; padding:1px; width:87px"&gt;&lt;span style="color:#000000; font-family:&amp;quot;calibri&amp;quot;; font-size:11pt"&gt;&lt;span style="background-color:null"&gt;RadTel&lt;/span&gt;&lt;/span&gt;&lt;/td&gt;            &lt;td colspan="1" id="_1639564534768" rowspan="1" style="border-color:#696969; overflow:hidden; padding:1px; width:323px"&gt;&lt;span style="color:#000000; font-family:&amp;quot;calibri&amp;quot;; font-size:11pt"&gt;&lt;span style="background-color:null"&gt;Radiotelefonía de operaciones tren-tierra&lt;/span&gt;&lt;/span&gt;&lt;/td&gt;        &lt;/tr&gt;    &lt;/tbody&gt;&lt;/table&gt;</t>
  </si>
  <si>
    <t>_1639564534760</t>
  </si>
  <si>
    <t>&lt;table border="1" cellpadding="1" cellspacing="1" dir="ltr" id="_1639564534760" style="width: 421px; table-layout: fixed; overflow-wrap: break-word; border-collapse: collapse; border-color: rgb(105, 105, 105);"&gt;    &lt;tbody&gt;        &lt;tr&gt;            &lt;td colspan="1" id="_1639564534761" rowspan="1" style="border-color:#696969; overflow:hidden; padding:1px; width:87px"&gt;&lt;span style="color:#000000; font-family:&amp;quot;calibri&amp;quot;; font-size:11pt"&gt;HMI-V&lt;/span&gt;&lt;/td&gt;            &lt;td colspan="1" id="_1639564534762" rowspan="1" style="border-color:#696969; overflow:hidden; padding:1px; width:323px"&gt;&lt;span style="color:#000000; font-family:&amp;quot;calibri&amp;quot;; font-size:11pt"&gt;Interfaz tren-maquinista, comunicación viajeros&lt;/span&gt;&lt;/td&gt;        &lt;/tr&gt;        &lt;tr&gt;            &lt;td colspan="1" id="_1639564534763" rowspan="1" style="border-color:#696969; overflow:hidden; padding:1px; width:87px"&gt;&lt;span style="color:#000000; font-family:&amp;quot;calibri&amp;quot;; font-size:11pt"&gt;SIV&lt;/span&gt;&lt;/td&gt;            &lt;td colspan="1" id="_1639564534764" rowspan="1" style="border-color:#696969; overflow:hidden; padding:1px; width:323px"&gt;&lt;span style="color:#000000; font-family:&amp;quot;calibri&amp;quot;; font-size:11pt"&gt;Sistema de información al viajero.&lt;/span&gt;&lt;/td&gt;        &lt;/tr&gt;        &lt;tr&gt;            &lt;td colspan="1" id="_1639564534765" rowspan="1" style="border-color:#696969; overflow:hidden; padding:1px; width:87px"&gt;&lt;span style="color:#000000; font-family:&amp;quot;calibri&amp;quot;; font-size:11pt"&gt;CCTV&lt;/span&gt;&lt;/td&gt;            &lt;td colspan="1" id="_1639564534766" rowspan="1" style="border-color:#696969; overflow:hidden; padding:1px; width:323px"&gt;&lt;span style="color:#000000; font-family:&amp;quot;calibri&amp;quot;; font-size:11pt"&gt;Circuito Cerrado de Cámaras IP&lt;/span&gt;&lt;/td&gt;        &lt;/tr&gt;        &lt;tr&gt;            &lt;td colspan="1" id="_1639564534769" rowspan="1" style="border-color:#696969; overflow:hidden; padding:1px; width:87px"&gt;&lt;span style="color:#000000; font-family:&amp;quot;calibri&amp;quot;; font-size:11pt"&gt;EMS&lt;/span&gt;&lt;/td&gt;            &lt;td colspan="1" id="_1639564534770" rowspan="1" style="border-color:#696969; overflow:hidden; padding:1px; width:323px"&gt;&lt;span style="color:#000000; font-family:&amp;quot;calibri&amp;quot;; font-size:11pt"&gt;Sistema de Monitorización de Energía&lt;/span&gt;&lt;/td&gt;        &lt;/tr&gt;        &lt;tr&gt;            &lt;td colspan="1" id="_1639564534771" rowspan="1" style="border-color:#696969; overflow:hidden; padding:1px; width:87px"&gt;&lt;span style="color:#000000; font-family:&amp;quot;calibri&amp;quot;; font-size:11pt"&gt;APC&lt;/span&gt;&lt;/td&gt;            &lt;td colspan="1" id="_1639564534772" rowspan="1" style="border-color:#696969; overflow:hidden; padding:1px; width:323px"&gt;&lt;span style="color:#000000; font-family:&amp;quot;calibri&amp;quot;; font-size:11pt"&gt;Cuenta personas&lt;/span&gt;&lt;/td&gt;        &lt;/tr&gt;        &lt;tr&gt;            &lt;td colspan="1" id="_1669205355706" rowspan="1" style="border-color:#696969; overflow:hidden; padding:1px; width:87px"&gt;BIT&lt;/td&gt;            &lt;td colspan="1" id="_1669205355707" rowspan="1" style="border-color:#696969; overflow:hidden; padding:1px; width:323px"&gt;Sistema de billetaje&lt;/td&gt;        &lt;/tr&gt;        &lt;tr&gt;            &lt;td colspan="1" id="_1669205355708" rowspan="1" style="border-color:#696969; overflow:hidden; padding:1px; width:87px"&gt;OMNI&lt;/td&gt;            &lt;td colspan="1" id="_1669205355709" rowspan="1" style="border-color:#696969; overflow:hidden; padding:1px; width:323px"&gt;Sistema Omnitren&lt;/td&gt;        &lt;/tr&gt;    &lt;/tbody&gt;&lt;/table&gt;</t>
  </si>
  <si>
    <t>_1639571350699</t>
  </si>
  <si>
    <t>&lt;table align="center" border="1" cellpadding="1" cellspacing="1" dir="ltr" id="_1639571350699" style="overflow-wrap:break-word;table-layout:fixed;width:500px; border-collapse : collapse; border-color : #696969;"&gt;    &lt;tbody&gt;        &lt;tr&gt;            &lt;td colspan="1" id="_1639571350700" rowspan="1" style="background-color:#808080; overflow:hidden; padding:1px; width:100px"&gt;&lt;span style="font-family:Arial,Helvetica,sans-serif"&gt;&lt;span style="font-size:12pt"&gt;&lt;b&gt;&lt;span style="color:#000000"&gt;Informe&lt;/span&gt;&lt;/b&gt;&lt;/span&gt;&lt;/span&gt;&lt;/td&gt;            &lt;td colspan="1" id="_1639571350701" rowspan="1" style="background-color:#808080; overflow:hidden; padding:1px; width:250px"&gt;&lt;span style="font-family:Arial,Helvetica,sans-serif"&gt;&lt;span style="font-size:12pt"&gt;&lt;b&gt;Descripción&lt;/b&gt;&lt;/span&gt;&lt;/span&gt;&lt;/td&gt;        &lt;/tr&gt;        &lt;tr&gt;            &lt;td colspan="1" id="_1639571350702" rowspan="1" style="border-color:#696969; overflow:hidden; padding:1px; width:100px"&gt;&lt;b&gt;&lt;span style="color:#000000; font-family:&amp;quot;calibri&amp;quot;; font-size:11pt"&gt;Plan de ciberseguridad&lt;/span&gt;&lt;/b&gt;&lt;/td&gt;            &lt;td colspan="1" id="_1639571350703" rowspan="1" style="border-color:#696969; overflow:hidden; padding:1px; width:250px"&gt;&lt;span style="color:#000000; font-family:&amp;quot;calibri&amp;quot;; font-size:11pt"&gt;Hoja de ruta del fabricante para minimizar los riesgos del proyecto en materia de ciberseguridad, indicando:&lt;/span&gt;            &lt;ul id="_1639571350687"&gt;                &lt;li id="_1639571350690"&gt;&lt;span style="color:#000000; font-family:&amp;quot;calibri&amp;quot;; font-size:11pt"&gt;alcance,&lt;/span&gt;&lt;/li&gt;                &lt;li id="_1639571350691"&gt;&lt;span style="color:#000000; font-family:&amp;quot;calibri&amp;quot;; font-size:11pt"&gt;fases,&lt;/span&gt;&lt;/li&gt;                &lt;li id="_1639571350692"&gt;&lt;span style="color:#000000; font-family:&amp;quot;calibri&amp;quot;; font-size:11pt"&gt;ciclos de fases y&lt;/span&gt;&lt;/li&gt;                &lt;li id="_1639571350693"&gt;&lt;span style="color:#000000; font-family:&amp;quot;calibri&amp;quot;; font-size:11pt"&gt;plazos de realización.&lt;/span&gt;&lt;/li&gt;            &lt;/ul&gt;            &lt;/td&gt;        &lt;/tr&gt;        &lt;tr&gt;            &lt;td colspan="1" id="_1639571350704" rowspan="1" style="border-color:#696969; overflow:hidden; padding:1px; width:100px"&gt;&lt;b&gt;&lt;span style="color:#000000; font-family:&amp;quot;calibri&amp;quot;; font-size:11pt"&gt;Análisis de riesgos&lt;/span&gt;&lt;/b&gt;&lt;/td&gt;            &lt;td colspan="1" id="_1639571350705" rowspan="1" style="border-color:#696969; overflow:hidden; padding:1px; width:250px"&gt;            &lt;ul id="_1639571350688"&gt;                &lt;li id="_1639571350694"&gt;&lt;span style="color:#000000; font-family:&amp;quot;calibri&amp;quot;; font-size:11pt"&gt;Matriz de análisis de riesgo de la ciberseguridad del tren.&lt;/span&gt;&lt;/li&gt;                &lt;li id="_1639571350695"&gt;&lt;span style="color:#000000; font-family:&amp;quot;calibri&amp;quot;; font-size:11pt"&gt;Especificación de la Red del tren (subredes i conexiones).&lt;/span&gt;&lt;/li&gt;                &lt;li id="_1639571350696"&gt;&lt;span style="color:#000000; font-family:&amp;quot;calibri&amp;quot;; font-size:11pt"&gt;Propuesta de medidas y especificaciones a los subsistemas en materia de ciberseguridad.&lt;/span&gt;&lt;/li&gt;            &lt;/ul&gt;            &lt;/td&gt;        &lt;/tr&gt;        &lt;tr&gt;            &lt;td colspan="1" id="_1639571350706" rowspan="1" style="border-color:#696969; overflow:hidden; padding:1px; width:100px"&gt;            &lt;p id="_1639571350686"&gt;&lt;b&gt;&lt;span style="color:#000000; font-family:&amp;quot;calibri&amp;quot;; font-size:11pt"&gt;Validación del sistema&lt;/span&gt;&lt;/b&gt;&lt;/p&gt;            &lt;/td&gt;            &lt;td colspan="1" id="_1639571350707" rowspan="1" style="border-color:#696969; overflow:hidden; padding:1px; width:250px"&gt;            &lt;ul id="_1639571350689"&gt;                &lt;li id="_1639571350697"&gt;&lt;span style="color:#000000; font-family:&amp;quot;calibri&amp;quot;; font-size:11pt"&gt;Verificación de la implantación de las especificaciones del análisis de riesgos de ciberseguridad.&lt;/span&gt;&lt;/li&gt;                &lt;li id="_1639571350698"&gt;&lt;span style="color:#000000; font-family:&amp;quot;calibri&amp;quot;; font-size:11pt"&gt;Validación de la solución implementada.&lt;/span&gt;&lt;/li&gt;            &lt;/ul&gt;            &lt;/td&gt;        &lt;/tr&gt;    &lt;/tbody&gt;&lt;/table&gt;</t>
  </si>
  <si>
    <t>_1671722805016</t>
  </si>
  <si>
    <t>&lt;table align="center" class="Table" dir="ltr" id="_1671722805016" style="border-collapse:collapse;border:none #696969; border-collapse : collapse; border-color : #696969;" width="528"&gt;    &lt;tbody&gt;        &lt;tr&gt;            &lt;td colspan="1" id="_1671722805017" rowspan="1" style="background-color:#e7e6e6; background:#e7e6e6; border-bottom:black; border-right:black; border-style:solid; border-width:1.0pt; height:14.15pt; padding:0cm 0cm 0cm 0cm; width:190.55pt"&gt;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border-bottom:solid black 1.0pt; border-left:none; border-right:solid 1.0pt; border-top:solid 1.0pt; height:14.15pt; padding:0.75pt 0.75pt 0.75pt 0.75pt; width:63.8pt"&gt;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border-bottom:solid black 1.0pt; border-left:none; border-right:solid 1.0pt; border-top:solid 1.0pt; height:14.15pt; padding:0.75pt 0.75pt 0.75pt 0.75pt; width:5.0cm"&gt;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id="_1671722805020" rowspan="1" style="border-bottom:solid dimgray 1.0pt; border-color:#696969; border-left:solid 1.0pt; border-right:solid black 1.0pt; border-top:none; height:14.15pt; padding:0cm 0cm 0cm 0cm; width:190.55pt"&gt;            &lt;p id="_1671722804979"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style="font-family:&amp;quot;arial&amp;quot;,sans-serif"&gt;Generalidades&lt;/span&gt;&lt;/span&gt;&lt;/span&gt;&lt;/span&gt;&lt;/span&gt;&lt;/p&gt;            &lt;/td&gt;            &lt;td colspan="1" id="_1671722805021" rowspan="1" style="border-bottom:solid dimgray 1.0pt; border-color:#696969; border-left:none; border-right:solid 1.0pt; border-top:none; height:14.15pt; padding:0.75pt 0.75pt 0.75pt 0.75pt; width:63.8pt"&gt;            &lt;p id="_1671722804980"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style="font-family:&amp;quot;arial&amp;quot;,sans-serif"&gt;1&lt;/span&gt;&lt;/span&gt;&lt;/span&gt;&lt;/span&gt;&lt;/span&gt;&lt;/p&gt;            &lt;/td&gt;            &lt;td colspan="1" id="_1671722805022" rowspan="1" style="border-bottom:solid dimgray 1.0pt; border-color:#696969; border-left:none; border-right:solid 1.0pt; border-top:none; height:14.15pt; padding:0.75pt 0.75pt 0.75pt 0.75pt; width:5.0cm"&gt;            &lt;p id="_1671722804981"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style="font-family:&amp;quot;arial&amp;quot;,sans-serif"&gt;Generalidades&lt;/span&gt;&lt;/span&gt;&lt;/span&gt;&lt;/span&gt;&lt;/span&gt;&lt;/p&gt;            &lt;/td&gt;        &lt;/tr&gt;        &lt;tr&gt;            &lt;td colspan="1" id="_1671722805023" rowspan="1" style="border-bottom:solid dimgray 1.0pt; border-color:#696969; border-left:solid 1.0pt; border-right:solid black 1.0pt; border-top:none; height:14.15pt; padding:0cm 0cm 0cm 0cm; width:190.55pt"&gt;            &lt;p id="_1671722804982"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style="font-family:&amp;quot;arial&amp;quot;,sans-serif"&gt;Sostenibilidad&lt;/span&gt;&lt;/span&gt;&lt;/span&gt;&lt;/span&gt;&lt;/span&gt;&lt;/p&gt;            &lt;/td&gt;            &lt;td colspan="1" id="_1671722805024" rowspan="1" style="border-bottom:solid dimgray 1.0pt; border-color:#696969; border-left:none; border-right:solid 1.0pt; border-top:none; height:14.15pt; padding:0.75pt 0.75pt 0.75pt 0.75pt; width:63.8pt"&gt;            &lt;p id="_1671722804983"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style="font-family:&amp;quot;arial&amp;quot;,sans-serif"&gt;2&lt;/span&gt;&lt;/span&gt;&lt;/span&gt;&lt;/span&gt;&lt;/span&gt;&lt;/p&gt;            &lt;/td&gt;            &lt;td colspan="1" id="_1671722805025" rowspan="1" style="border-bottom:solid dimgray 1.0pt; border-color:#696969; border-left:none; border-right:solid 1.0pt; border-top:none; height:14.15pt; padding:0.75pt 0.75pt 0.75pt 0.75pt; width:5.0cm"&gt;            &lt;p id="_1671722804984"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style="font-family:&amp;quot;arial&amp;quot;,sans-serif"&gt;Sostenibilidad&lt;/span&gt;&lt;/span&gt;&lt;/span&gt;&lt;/span&gt;&lt;/span&gt;&lt;/p&gt;            &lt;/td&gt;        &lt;/tr&gt;        &lt;tr&gt;            &lt;td colspan="1" id="_1677849472634" rowspan="1" style="border-bottom:1pt solid #696969; border-color:#696969; border-left:1pt solid; border-right:1pt solid black; border-top:none; height:14.15pt; padding:0cm; width:190.55pt"&gt;Dosier de diseño&lt;/td&gt;            &lt;td colspan="1" id="_1671722805027" rowspan="1" style="border-bottom:solid dimgray 1.0pt; border-color:#696969; border-left:none; border-right:solid 1.0pt; border-top:none; height:14.15pt; padding:0.75pt 0.75pt 0.75pt 0.75pt; width:63.8pt"&gt;            &lt;p id="_1671722804986"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style="font-family:&amp;quot;arial&amp;quot;,sans-serif"&gt;3&lt;/span&gt;&lt;/span&gt;&lt;/span&gt;&lt;/span&gt;&lt;/span&gt;&lt;/p&gt;            &lt;/td&gt;            &lt;td colspan="1" id="_1677849472635" rowspan="1" style="border-bottom:1pt solid #696969; border-color:#696969; border-left:none; border-right:1pt solid; border-top:none; height:14.15pt; padding:0.75pt; text-align:center; width:5cm"&gt;Dosier_diseno&lt;/td&gt;        &lt;/tr&gt;        &lt;tr&gt;            &lt;td colspan="1" id="_1671722805026" rowspan="1" style="border-bottom:solid dimgray 1.0pt; border-color:#696969; border-left:solid 1.0pt; border-right:solid black 1.0pt; border-top:none; height:14.15pt; padding:0cm 0cm 0cm 0cm; width:190.55pt"&gt;            &lt;p id="_1671722804985"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style="font-family:&amp;quot;arial&amp;quot;,sans-serif"&gt;Caja&lt;/span&gt;&lt;/span&gt;&lt;/span&gt;&lt;/span&gt;&lt;/span&gt;&lt;/p&gt;            &lt;/td&gt;            &lt;td colspan="1" id="_1671722805030" rowspan="1" style="border-bottom:solid dimgray 1.0pt; border-color:#696969; border-left:none; border-right:solid 1.0pt; border-top:none; height:14.15pt; padding:0.75pt 0.75pt 0.75pt 0.75pt; width:63.8pt"&gt;            &lt;p id="_1671722804989"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style="font-family:&amp;quot;arial&amp;quot;,sans-serif"&gt;4&lt;/span&gt;&lt;/span&gt;&lt;/span&gt;&lt;/span&gt;&lt;/span&gt;&lt;/p&gt;            &lt;/td&gt;            &lt;td colspan="1" id="_1671722805028" rowspan="1" style="border-bottom:solid dimgray 1.0pt; border-color:#696969; border-left:none; border-right:solid 1.0pt; border-top:none; height:14.15pt; padding:0.75pt 0.75pt 0.75pt 0.75pt; width:5.0cm"&gt;            &lt;p id="_1671722804987"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style="font-family:&amp;quot;arial&amp;quot;,sans-serif"&gt;Caja&lt;/span&gt;&lt;/span&gt;&lt;/span&gt;&lt;/span&gt;&lt;/span&gt;&lt;/p&gt;            &lt;/td&gt;        &lt;/tr&gt;        &lt;tr&gt;            &lt;td colspan="1" id="_1671722805029" rowspan="1" style="border-bottom:solid dimgray 1.0pt; border-color:#696969; border-left:solid 1.0pt; border-right:solid black 1.0pt; border-top:none; height:14.15pt; padding:0cm 0cm 0cm 0cm; width:190.55pt"&gt;            &lt;p id="_1671722804988"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style="font-family:&amp;quot;arial&amp;quot;,sans-serif"&gt;Bogie&lt;/span&gt;&lt;/span&gt;&lt;/span&gt;&lt;/span&gt;&lt;/span&gt;&lt;/p&gt;            &lt;/td&gt;            &lt;td colspan="1" id="_1671722805033" rowspan="1" style="border-bottom:solid dimgray 1.0pt; border-color:#696969; border-left:none; border-right:solid 1.0pt; border-top:none; height:14.15pt; padding:0.75pt 0.75pt 0.75pt 0.75pt; width:63.8pt"&gt;            &lt;p id="_1671722804992"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style="font-family:&amp;quot;arial&amp;quot;,sans-serif"&gt;5&lt;/span&gt;&lt;/span&gt;&lt;/span&gt;&lt;/span&gt;&lt;/span&gt;&lt;/p&gt;            &lt;/td&gt;            &lt;td colspan="1" id="_1671722805031" rowspan="1" style="border-bottom:solid dimgray 1.0pt; border-color:#696969; border-left:none; border-right:solid 1.0pt; border-top:none; height:14.15pt; padding:0.75pt 0.75pt 0.75pt 0.75pt; width:5.0cm"&gt;            &lt;p id="_1671722804990"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style="font-family:&amp;quot;arial&amp;quot;,sans-serif"&gt;Bogie&lt;/span&gt;&lt;/span&gt;&lt;/span&gt;&lt;/span&gt;&lt;/span&gt;&lt;/p&gt;            &lt;/td&gt;        &lt;/tr&gt;        &lt;tr&gt;            &lt;td colspan="1" id="_1671722805032" rowspan="1" style="border-bottom:solid dimgray 1.0pt; border-color:#696969; border-left:solid 1.0pt; border-right:solid black 1.0pt; border-top:none; height:14.15pt; padding:0cm 0cm 0cm 0cm; width:190.55pt"&gt;            &lt;p id="_1671722804991"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style="font-family:&amp;quot;arial&amp;quot;,sans-serif"&gt;Captación de Energía&lt;/span&gt;&lt;/span&gt;&lt;/span&gt;&lt;/span&gt;&lt;/span&gt;&lt;/p&gt;            &lt;/td&gt;            &lt;td colspan="1" id="_1671722805036" rowspan="1" style="border-bottom:solid dimgray 1.0pt; border-color:#696969; border-left:none; border-right:solid 1.0pt; border-top:none; height:14.15pt; padding:0.75pt 0.75pt 0.75pt 0.75pt; width:63.8pt"&gt;            &lt;p id="_1671722804995"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style="font-family:&amp;quot;arial&amp;quot;,sans-serif"&gt;6&lt;/span&gt;&lt;/span&gt;&lt;/span&gt;&lt;/span&gt;&lt;/span&gt;&lt;/p&gt;            &lt;/td&gt;            &lt;td colspan="1" id="_1671722805034" rowspan="1" style="border-bottom:solid dimgray 1.0pt; border-color:#696969; border-left:none; border-right:solid 1.0pt; border-top:none; height:14.15pt; padding:0.75pt 0.75pt 0.75pt 0.75pt; width:5.0cm"&gt;            &lt;p id="_1671722804993"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style="font-family:&amp;quot;arial&amp;quot;,sans-serif"&gt;Captacion&lt;/span&gt;&lt;/span&gt;&lt;/span&gt;&lt;/span&gt;&lt;/span&gt;&lt;/p&gt;            &lt;/td&gt;        &lt;/tr&gt;        &lt;tr&gt;            &lt;td colspan="1" id="_1671722805035" rowspan="1" style="border-bottom:solid dimgray 1.0pt; border-color:#696969; border-left:solid 1.0pt; border-right:solid black 1.0pt; border-top:none; height:14.15pt; padding:0cm 0cm 0cm 0cm; width:190.55pt"&gt;            &lt;p id="_1671722804994"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style="font-family:&amp;quot;arial&amp;quot;,sans-serif"&gt;Dimensionado del motor&lt;/span&gt;&lt;/span&gt;&lt;/span&gt;&lt;/span&gt;&lt;/span&gt;&lt;/p&gt;            &lt;/td&gt;            &lt;td colspan="1" id="_1671722805039" rowspan="1" style="border-bottom:solid dimgray 1.0pt; border-color:#696969; border-left:none; border-right:solid 1.0pt; border-top:none; height:14.15pt; padding:0.75pt 0.75pt 0.75pt 0.75pt; width:63.8pt"&gt;            &lt;p id="_1671722804998"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style="font-family:&amp;quot;arial&amp;quot;,sans-serif"&gt;7&lt;/span&gt;&lt;/span&gt;&lt;/span&gt;&lt;/span&gt;&lt;/span&gt;&lt;/p&gt;            &lt;/td&gt;            &lt;td colspan="1" id="_1671722805037" rowspan="1" style="border-bottom:solid dimgray 1.0pt; border-color:#696969; border-left:none; border-right:solid 1.0pt; border-top:none; height:14.15pt; padding:0.75pt 0.75pt 0.75pt 0.75pt; width:5.0cm"&gt;            &lt;p id="_1671722804996"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style="font-family:&amp;quot;arial&amp;quot;,sans-serif"&gt;Motor&lt;/span&gt;&lt;/span&gt;&lt;/span&gt;&lt;/span&gt;&lt;/span&gt;&lt;/p&gt;            &lt;/td&gt;        &lt;/tr&gt;        &lt;tr&gt;            &lt;td colspan="1" id="_1671722805038" rowspan="1" style="border-bottom:solid dimgray 1.0pt; border-color:#696969; border-left:solid 1.0pt; border-right:solid black 1.0pt; border-top:none; height:14.15pt; padding:0cm 0cm 0cm 0cm; width:190.55pt"&gt;            &lt;p id="_1671722804997"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style="font-family:&amp;quot;arial&amp;quot;,sans-serif"&gt;Circuitos principales&lt;/span&gt;&lt;/span&gt;&lt;/span&gt;&lt;/span&gt;&lt;/span&gt;&lt;/p&gt;            &lt;/td&gt;            &lt;td colspan="1" id="_1671722805042" rowspan="1" style="border-bottom:solid dimgray 1.0pt; border-color:#696969; border-left:none; border-right:solid 1.0pt; border-top:none; height:14.15pt; padding:0.75pt 0.75pt 0.75pt 0.75pt; width:63.8pt"&gt;            &lt;p id="_1671722805001"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style="font-family:&amp;quot;arial&amp;quot;,sans-serif"&gt;8&lt;/span&gt;&lt;/span&gt;&lt;/span&gt;&lt;/span&gt;&lt;/span&gt;&lt;/p&gt;            &lt;/td&gt;            &lt;td colspan="1" id="_1671722805040" rowspan="1" style="border-bottom:solid dimgray 1.0pt; border-color:#696969; border-left:none; border-right:solid 1.0pt; border-top:none; height:14.15pt; padding:0.75pt 0.75pt 0.75pt 0.75pt; width:5.0cm"&gt;            &lt;p id="_1671722804999"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style="font-family:&amp;quot;arial&amp;quot;,sans-serif"&gt;Circuitos&lt;/span&gt;&lt;/span&gt;&lt;/span&gt;&lt;/span&gt;&lt;/span&gt;&lt;/p&gt;            &lt;/td&gt;        &lt;/tr&gt;        &lt;tr&gt;            &lt;td colspan="1" id="_1671722805041" rowspan="1" style="border-bottom:solid dimgray 1.0pt; border-color:#696969; border-left:solid 1.0pt; border-right:solid black 1.0pt; border-top:none; height:14.15pt; padding:0cm 0cm 0cm 0cm; width:190.55pt"&gt;            &lt;p id="_1671722805000"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style="font-family:&amp;quot;arial&amp;quot;,sans-serif"&gt;Esquema de principio eléctrico&lt;/span&gt;&lt;/span&gt;&lt;/span&gt;&lt;/span&gt;&lt;/span&gt;&lt;/p&gt;            &lt;/td&gt;            &lt;td colspan="1" id="_1671722805045" rowspan="1" style="border-bottom:solid dimgray 1.0pt; border-color:#696969; border-left:none; border-right:solid 1.0pt; border-top:none; height:14.15pt; padding:0.75pt 0.75pt 0.75pt 0.75pt; width:63.8pt"&gt;            &lt;p id="_1671722805004"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style="font-family:&amp;quot;arial&amp;quot;,sans-serif"&gt;9&lt;/span&gt;&lt;/span&gt;&lt;/span&gt;&lt;/span&gt;&lt;/span&gt;&lt;/p&gt;            &lt;/td&gt;            &lt;td colspan="1" id="_1671722805043" rowspan="1" style="border-bottom:solid dimgray 1.0pt; border-color:#696969; border-left:none; border-right:solid 1.0pt; border-top:none; height:14.15pt; padding:0.75pt 0.75pt 0.75pt 0.75pt; width:5.0cm"&gt;            &lt;p id="_1671722805002"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style="font-family:&amp;quot;arial&amp;quot;,sans-serif"&gt;Esquema_electrico&lt;/span&gt;&lt;/span&gt;&lt;/span&gt;&lt;/span&gt;&lt;/span&gt;&lt;/p&gt;            &lt;/td&gt;        &lt;/tr&gt;        &lt;tr&gt;            &lt;td colspan="1" id="_1671722805044" rowspan="1" style="border-bottom:solid dimgray 1.0pt; border-color:#696969; border-left:solid 1.0pt; border-right:solid black 1.0pt; border-top:none; height:14.15pt; padding:0cm 0cm 0cm 0cm; width:190.55pt"&gt;            &lt;p id="_1671722805003"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style="font-family:&amp;quot;arial&amp;quot;,sans-serif"&gt;Esquema neumático&lt;/span&gt;&lt;/span&gt;&lt;/span&gt;&lt;/span&gt;&lt;/span&gt;&lt;/p&gt;            &lt;/td&gt;            &lt;td colspan="1" id="_1671722805048" rowspan="1" style="border-bottom:solid dimgray 1.0pt; border-color:#696969; border-left:none; border-right:solid 1.0pt; border-top:none; height:14.15pt; padding:0.75pt 0.75pt 0.75pt 0.75pt; width:63.8pt"&gt;            &lt;p id="_1671722805007"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style="font-family:&amp;quot;arial&amp;quot;,sans-serif"&gt;10&lt;/span&gt;&lt;/span&gt;&lt;/span&gt;&lt;/span&gt;&lt;/span&gt;&lt;/p&gt;            &lt;/td&gt;            &lt;td colspan="1" id="_1671722805046" rowspan="1" style="border-bottom:solid dimgray 1.0pt; border-color:#696969; border-left:none; border-right:solid 1.0pt; border-top:none; height:14.15pt; padding:0.75pt 0.75pt 0.75pt 0.75pt; width:5.0cm"&gt;            &lt;p id="_1671722805005"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style="font-family:&amp;quot;arial&amp;quot;,sans-serif"&gt;Esquema_neumatico&lt;/span&gt;&lt;/span&gt;&lt;/span&gt;&lt;/span&gt;&lt;/span&gt;&lt;/p&gt;            &lt;/td&gt;        &lt;/tr&gt;        &lt;tr&gt;            &lt;td colspan="1" id="_1671722805047" rowspan="1" style="border-bottom:solid dimgray 1.0pt; border-color:#696969; border-left:solid 1.0pt; border-right:solid black 1.0pt; border-top:none; height:14.15pt; padding:0cm 0cm 0cm 0cm; width:190.55pt"&gt;            &lt;p id="_1671722805006"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style="font-family:&amp;quot;arial&amp;quot;,sans-serif"&gt;Esquema de la Red del Tren (TCN)&lt;/span&gt;&lt;/span&gt;&lt;/span&gt;&lt;/span&gt;&lt;/span&gt;&lt;/p&gt;            &lt;/td&gt;            &lt;td colspan="1" id="_1677715060059" rowspan="1" style="border-bottom:1pt solid #696969; border-color:#696969; border-left:none; border-right:1pt solid; border-top:none; height:14.15pt; padding:0.75pt; text-align:center; width:63.8pt"&gt;11&lt;/td&gt;            &lt;td colspan="1" id="_1671722805049" rowspan="1" style="border-bottom:solid dimgray 1.0pt; border-color:#696969; border-left:none; border-right:solid 1.0pt; border-top:none; height:14.15pt; padding:0.75pt 0.75pt 0.75pt 0.75pt; width:5.0cm"&gt;            &lt;p id="_1671722805008"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style="font-family:&amp;quot;arial&amp;quot;,sans-serif"&gt;TCN&lt;/span&gt;&lt;/span&gt;&lt;/span&gt;&lt;/span&gt;&lt;/span&gt;&lt;/p&gt;            &lt;/td&gt;        &lt;/tr&gt;        &lt;tr&gt;            &lt;td colspan="1" id="_1677715060058" rowspan="1" style="border-bottom:1pt solid #696969; border-color:#696969; border-left:1pt solid; border-right:1pt solid black; border-top:none; height:14.15pt; padding:0cm; width:190.55pt"&gt;Arquitectura y descripción del TCMS&lt;/td&gt;            &lt;td colspan="1" id="_1677781000626" rowspan="1" style="border-bottom:1pt solid #696969; border-color:#696969; border-left:none; border-right:1pt solid; border-top:none; height:14.15pt; padding:0.75pt; text-align:center; width:63.8pt"&gt;12&lt;/td&gt;            &lt;td colspan="1" id="_1677715060060" rowspan="1" style="border-bottom:1pt solid #696969; border-color:#696969; border-left:none; border-right:1pt solid; border-top:none; height:14.15pt; padding:0.75pt; text-align:center; width:5cm"&gt;TCMS&lt;/td&gt;        &lt;/tr&gt;        &lt;tr&gt;            &lt;td colspan="1" id="_1677781000625" rowspan="1" style="border-bottom:1pt solid #696969; border-color:#696969; border-left:1pt solid; border-right:1pt solid black; border-top:none; height:14.15pt; padding:0cm; width:190.55pt"&gt;Descripción del SAE&lt;/td&gt;            &lt;td colspan="1" id="_1671722805051" rowspan="1" style="border-bottom:solid 1.0pt; border-color:#696969; border-left:none; border-right:solid 1.0pt; border-top:none; height:14.15pt; padding:0.75pt 0.75pt 0.75pt 0.75pt; width:63.8pt"&gt;            &lt;p id="_1671722805010"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style="font-family:&amp;quot;arial&amp;quot;,sans-serif"&gt;13&lt;/span&gt;&lt;/span&gt;&lt;/span&gt;&lt;/span&gt;&lt;/span&gt;&lt;/p&gt;            &lt;/td&gt;            &lt;td colspan="1" id="_1677781000627" rowspan="1" style="border-bottom:1pt solid #696969; border-color:#696969; border-left:none; border-right:1pt solid; border-top:none; height:14.15pt; padding:0.75pt; text-align:center; width:5cm"&gt;SAE&lt;/td&gt;        &lt;/tr&gt;        &lt;tr&gt;            &lt;td colspan="1" id="_1671722805050" rowspan="1" style="border-bottom:solid 1.0pt; border-color:#696969; border-left:solid 1.0pt; border-right:solid black 1.0pt; border-top:none; height:14.15pt; padding:0cm 0cm 0cm 0cm; width:190.55pt"&gt;            &lt;p id="_1671722805009"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style="font-family:&amp;quot;arial&amp;quot;,sans-serif"&gt;Alimentación y Auxiliares&lt;/span&gt;&lt;/span&gt;&lt;/span&gt;&lt;/span&gt;&lt;/span&gt;&lt;/p&gt;            &lt;/td&gt;            &lt;td colspan="1" id="_1677849472636" rowspan="1" style="border-bottom:solid 1.0pt; border-color:#696969; border-left:none; border-right:solid 1.0pt; border-top:none; height:14.15pt; padding:0.75pt 0.75pt 0.75pt 0.75pt; width:63.8pt"&gt;            &lt;p id="_1677849472637" style="margin-bottom:8pt; margin-left:0cm; margin-right:0cm; margin-top:0cm; text-align:center"&gt;&lt;span style="font-family:Arial,Helvetica,sans-serif"&gt;&lt;span style="font-size:9pt"&gt;14&lt;/span&gt;&lt;/span&gt;&lt;/p&gt;            &lt;/td&gt;            &lt;td colspan="1" id="_1671722805052" rowspan="1" style="border-bottom:solid 1.0pt; border-color:#696969; border-left:none; border-right:solid 1.0pt; border-top:none; height:14.15pt; padding:0.75pt 0.75pt 0.75pt 0.75pt; width:5.0cm"&gt;            &lt;p id="_1671722805011"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style="font-family:&amp;quot;arial&amp;quot;,sans-serif"&gt;Alimentacion_auxiliares&lt;/span&gt;&lt;/span&gt;&lt;/span&gt;&lt;/span&gt;&lt;/span&gt;&lt;/p&gt;            &lt;/td&gt;        &lt;/tr&gt;    &lt;/tbody&gt;&lt;/table&gt;</t>
  </si>
  <si>
    <t>_16717228050166068839668925602</t>
  </si>
  <si>
    <t>&lt;table align="center" class="Table" dir="ltr" id="_16717228050166068839668925602" style="border: none rgb(105, 105, 105); border-collapse: collapse; width: 700px; border-collapse : collapse; border-color : #696969;" width="528"&gt;    &lt;tbody&gt;        &lt;tr&gt;            &lt;td colspan="1" id="_1671722805017" rowspan="1" style="background-color:#e7e6e6; background:#e7e6e6; border-bottom:1pt solid black; border-color:#696969; border-left-style:solid; border-left-width:1pt; border-right:1pt solid black; border-top-style:solid; border-top-width:1pt; height:14.15pt; padding:0cm; width:368px"&gt;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border-bottom:1pt solid black; border-color:#696969; border-left:none; border-right:1pt solid; border-top:1pt solid; height:14.15pt; padding:0.75pt; width:131px"&gt;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border-bottom:1pt solid black; border-color:#696969; border-left:none; border-right:1pt solid; border-top:1pt solid; height:14.15pt; padding:0.75pt; width:191px"&gt;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id="_1671723284294" rowspan="1" style="border-bottom:1pt solid dimgray; border-color:#696969; border-left:1pt solid windowtext; border-right:1pt solid black; border-top:none; height:34.65pt; padding:0cm; vertical-align:top; width:368px"&gt;            &lt;p id="_1671723284274"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style="font-family:&amp;quot;Arial&amp;quot;,sans-serif"&gt;Organigrama de proyecto y asignación de funciones, aseguramiento funciones (planificación, calidad, etc…)&lt;/span&gt;&lt;/span&gt;&lt;/span&gt;&lt;/span&gt;&lt;/span&gt;&lt;/p&gt;            &lt;/td&gt;            &lt;td colspan="1" id="_1671722805024" rowspan="1" style="border-bottom:1pt solid #696969; border-color:#696969; border-left:none; border-right:1pt solid; border-top:none; height:14.15pt; padding:0.75pt; width:131px"&gt;            &lt;p id="_1671722804983" style="margin-bottom:8pt; margin-left:0cm; margin-right:0cm; margin-top:0cm; text-align:center"&gt;&lt;span style="font-family:Arial,Helvetica,sans-serif"&gt;&lt;span style="font-size:9pt"&gt;1&lt;/span&gt;&lt;/span&gt;&lt;/p&gt;            &lt;/td&gt;            &lt;td colspan="1" id="_1671723284295" rowspan="1" style="border-bottom:1pt solid dimgray; border-color:#696969; border-left:none; border-right:1pt solid windowtext; border-top:none; height:34.65pt; padding:0.75pt; vertical-align:top; width:191px"&gt;            &lt;p id="_1671723284275"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style="font-family:&amp;quot;Arial&amp;quot;,sans-serif"&gt;Organigrama&lt;/span&gt;&lt;/span&gt;&lt;/span&gt;&lt;/span&gt;&lt;/span&gt;&lt;/p&gt;            &lt;/td&gt;        &lt;/tr&gt;        &lt;tr&gt;            &lt;td colspan="1" id="_1671723284296" rowspan="1" style="border-bottom:1pt solid dimgray; border-color:#696969; border-left:1pt solid windowtext; border-right:1pt solid black; border-top:none; height:21.3pt; padding:0cm; vertical-align:top; width:368px"&gt;            &lt;p id="_1671723284276"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style="font-family:&amp;quot;Arial&amp;quot;,sans-serif"&gt;Planes descriptivos básicos de funcionamiento y organización&lt;/span&gt;&lt;/span&gt;&lt;/span&gt;&lt;/span&gt;&lt;/span&gt;&lt;/p&gt;            &lt;/td&gt;            &lt;td colspan="1" id="_1671722805027" rowspan="1" style="border-bottom:1pt solid #696969; border-color:#696969; border-left:none; border-right:1pt solid; border-top:none; height:14.15pt; padding:0.75pt; width:131px"&gt;            &lt;p id="_1671722804986" style="margin-bottom:8pt; margin-left:0cm; margin-right:0cm; margin-top:0cm; text-align:center"&gt;&lt;span style="font-family:Arial,Helvetica,sans-serif"&gt;&lt;span style="font-size:9pt"&gt;2&lt;/span&gt;&lt;/span&gt;&lt;/p&gt;            &lt;/td&gt;            &lt;td colspan="1" id="_1671723284297" rowspan="1" style="border-bottom:1pt solid dimgray; border-color:#696969; border-left:none; border-right:1pt solid windowtext; border-top:none; height:21.3pt; padding:0.75pt; vertical-align:top; width:191px"&gt;            &lt;p id="_1671723284277"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style="font-family:&amp;quot;Arial&amp;quot;,sans-serif"&gt;Organización&lt;/span&gt;&lt;/span&gt;&lt;/span&gt;&lt;/span&gt;&lt;/span&gt;&lt;/p&gt;            &lt;/td&gt;        &lt;/tr&gt;        &lt;tr&gt;            &lt;td colspan="1" id="_1671723284298" rowspan="1" style="border-bottom:1pt solid dimgray; border-color:#696969; border-left:1pt solid windowtext; border-right:1pt solid black; border-top:none; height:21.45pt; padding:0cm; vertical-align:top; width:368px"&gt;            &lt;p id="_1671723284278"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style="font-family:&amp;quot;Arial&amp;quot;,sans-serif"&gt;Planificación General del Proyecto&lt;/span&gt;&lt;/span&gt;&lt;/span&gt;&lt;/span&gt;&lt;/span&gt;&lt;/p&gt;            &lt;/td&gt;            &lt;td colspan="1" id="_1671722805030" rowspan="1" style="border-bottom:1pt solid #696969; border-color:#696969; border-left:none; border-right:1pt solid; border-top:none; height:14.15pt; padding:0.75pt; width:131px"&gt;            &lt;p id="_1671722804989" style="margin-bottom:8pt; margin-left:0cm; margin-right:0cm; margin-top:0cm; text-align:center"&gt;&lt;span style="font-family:Arial,Helvetica,sans-serif"&gt;&lt;span style="font-size:9pt"&gt;3&lt;/span&gt;&lt;/span&gt;&lt;/p&gt;            &lt;/td&gt;            &lt;td colspan="1" id="_1671723284299" rowspan="1" style="border-bottom:1pt solid dimgray; border-color:#696969; border-left:none; border-right:1pt solid windowtext; border-top:none; height:21.45pt; padding:0.75pt; vertical-align:top; width:191px"&gt;            &lt;p id="_1671723284279" style="margin-bottom:8pt; margin-left:0cm; margin-right:0cm; margin-top:0cm; text-align:center"&gt;Planificación&lt;/p&gt;            &lt;/td&gt;        &lt;/tr&gt;        &lt;tr&gt;            &lt;td colspan="1" id="_1671723284300" rowspan="1" style="border-bottom:1pt solid dimgray; border-color:#696969; border-left:1pt solid windowtext; border-right:1pt solid black; border-top:none; height:21.45pt; padding:0cm; vertical-align:top; width:368px"&gt;            &lt;p id="_1671723284280"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style="font-family:&amp;quot;Arial&amp;quot;,sans-serif"&gt;Listado de Documentos y Tareas Auxiliares&lt;/span&gt;&lt;/span&gt;&lt;/span&gt;&lt;/span&gt;&lt;/span&gt;&lt;/p&gt;            &lt;/td&gt;            &lt;td colspan="1" id="_1671722805033" rowspan="1" style="border-bottom:1pt solid #696969; border-color:#696969; border-left:none; border-right:1pt solid; border-top:none; height:14.15pt; padding:0.75pt; width:131px"&gt;            &lt;p id="_1671722804992" style="margin-bottom:8pt; margin-left:0cm; margin-right:0cm; margin-top:0cm; text-align:center"&gt;&lt;span style="font-family:Arial,Helvetica,sans-serif"&gt;&lt;span style="font-size:9pt"&gt;4&lt;/span&gt;&lt;/span&gt;&lt;/p&gt;            &lt;/td&gt;            &lt;td colspan="1" id="_1671723284301" rowspan="1" style="border-bottom:1pt solid dimgray; border-color:#696969; border-left:none; border-right:1pt solid windowtext; border-top:none; height:21.45pt; padding:0.75pt; vertical-align:top; width:191px"&gt;            &lt;p id="_1671723284281"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style="font-family:&amp;quot;Arial&amp;quot;,sans-serif"&gt;Tareas_auxiliares&lt;/span&gt;&lt;/span&gt;&lt;/span&gt;&lt;/span&gt;&lt;/span&gt;&lt;/p&gt;            &lt;/td&gt;        &lt;/tr&gt;        &lt;tr&gt;            &lt;td colspan="1" id="_1671723284302" rowspan="1" style="border-bottom:1pt solid dimgray; border-color:#696969; border-left:1pt solid windowtext; border-right:1pt solid black; border-top:none; height:21.45pt; padding:0cm; vertical-align:top; width:368px"&gt;            &lt;p id="_1671723284282"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Calidad de la Gestión del Proyecto&lt;/span&gt;&lt;/span&gt;&lt;/span&gt;&lt;/span&gt;&lt;/span&gt;&lt;/p&gt;            &lt;/td&gt;            &lt;td colspan="1" id="_1671722805036" rowspan="1" style="border-bottom:1pt solid #696969; border-color:#696969; border-left:none; border-right:1pt solid; border-top:none; height:14.15pt; padding:0.75pt; width:131px"&gt;            &lt;p id="_1671722804995" style="margin-bottom:8pt; margin-left:0cm; margin-right:0cm; margin-top:0cm; text-align:center"&gt;&lt;span style="font-family:Arial,Helvetica,sans-serif"&gt;&lt;span style="font-size:9pt"&gt;5&lt;/span&gt;&lt;/span&gt;&lt;/p&gt;            &lt;/td&gt;            &lt;td colspan="1" id="_1671723284303" rowspan="1" style="border-bottom:1pt solid dimgray; border-color:#696969; border-left:none; border-right:1pt solid windowtext; border-top:none; height:21.45pt; padding:0.75pt; vertical-align:top; width:191px"&gt;            &lt;p id="_1671723284283"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style="font-family:&amp;quot;Arial&amp;quot;,sans-serif"&gt;Plan_calidad_proyecto&lt;/span&gt;&lt;/span&gt;&lt;/span&gt;&lt;/span&gt;&lt;/span&gt;&lt;/p&gt;            &lt;/td&gt;        &lt;/tr&gt;        &lt;tr&gt;            &lt;td colspan="1" id="_1671723284304" rowspan="1" style="border-bottom:1pt solid dimgray; border-color:#696969; border-left:1pt solid windowtext; border-right:1pt solid black; border-top:none; height:21.3pt; padding:0cm; vertical-align:top; width:368px"&gt;            &lt;p id="_1671723284284"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style="font-family:&amp;quot;Arial&amp;quot;,sans-serif"&gt;Protocolos de prueba preliminares&lt;/span&gt;&lt;/span&gt;&lt;/span&gt;&lt;/span&gt;&lt;/span&gt;&lt;/p&gt;            &lt;/td&gt;            &lt;td colspan="1" id="_1671722805039" rowspan="1" style="border-bottom:1pt solid #696969; border-color:#696969; border-left:none; border-right:1pt solid; border-top:none; height:14.15pt; padding:0.75pt; width:131px"&gt;            &lt;p id="_1671722804998" style="margin-bottom:8pt; margin-left:0cm; margin-right:0cm; margin-top:0cm; text-align:center"&gt;&lt;span style="font-family:Arial,Helvetica,sans-serif"&gt;&lt;span style="font-size:9pt"&gt;6&lt;/span&gt;&lt;/span&gt;&lt;/p&gt;            &lt;/td&gt;            &lt;td colspan="1" id="_1671723284305" rowspan="1" style="border-bottom:1pt solid dimgray; border-color:#696969; border-left:none; border-right:1pt solid windowtext; border-top:none; height:21.3pt; padding:0.75pt; vertical-align:top; width:191px"&gt;            &lt;p id="_1671723284285"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style="font-family:&amp;quot;Arial&amp;quot;,sans-serif"&gt;Protocolos_prueba&lt;/span&gt;&lt;/span&gt;&lt;/span&gt;&lt;/span&gt;&lt;/span&gt;&lt;/p&gt;            &lt;/td&gt;        &lt;/tr&gt;        &lt;tr&gt;            &lt;td colspan="1" id="_1671723284306" rowspan="1" style="border-bottom:1pt solid dimgray; border-color:#696969; border-left:1pt solid windowtext; border-right:1pt solid black; border-top:none; height:34.65pt; padding:0cm; vertical-align:top; width:368px"&gt;            &lt;p id="_1671723284286"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style="font-family:&amp;quot;Arial&amp;quot;,sans-serif"&gt;Ciberseguridad: Propuesta de valor del constructor; propuesta técnica y referencias de la auditoría independiente&lt;/span&gt;&lt;/span&gt;&lt;/span&gt;&lt;/span&gt;&lt;/span&gt;&lt;/p&gt;            &lt;/td&gt;            &lt;td colspan="1" id="_1671722805042" rowspan="1" style="border-bottom:1pt solid #696969; border-color:#696969; border-left:none; border-right:1pt solid; border-top:none; height:14.15pt; padding:0.75pt; width:131px"&gt;            &lt;p id="_1671722805001" style="margin-bottom:8pt; margin-left:0cm; margin-right:0cm; margin-top:0cm; text-align:center"&gt;&lt;span style="font-family:Arial,Helvetica,sans-serif"&gt;&lt;span style="font-size:9pt"&gt;7&lt;/span&gt;&lt;/span&gt;&lt;/p&gt;            &lt;/td&gt;            &lt;td colspan="1" id="_1671723284307" rowspan="1" style="border-bottom:1pt solid dimgray; border-color:#696969; border-left:none; border-right:1pt solid windowtext; border-top:none; height:34.65pt; padding:0.75pt; vertical-align:top; width:191px"&gt;            &lt;p id="_1671723284287"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style="font-family:&amp;quot;Arial&amp;quot;,sans-serif"&gt;Plan_ciberseguridad&lt;/span&gt;&lt;/span&gt;&lt;/span&gt;&lt;/span&gt;&lt;/span&gt;&lt;/p&gt;            &lt;/td&gt;        &lt;/tr&gt;        &lt;tr&gt;            &lt;td colspan="1" id="_1671723284308" rowspan="1" style="border-bottom:1pt solid dimgray; border-color:#696969; border-left:1pt solid windowtext; border-right:1pt solid black; border-top:none; height:21.45pt; padding:0cm; vertical-align:top; width:368px"&gt;            &lt;p id="_1671723284288"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Auditorias&lt;/span&gt;&lt;/span&gt;&lt;/span&gt;&lt;/span&gt;&lt;/span&gt;&lt;/p&gt;            &lt;/td&gt;            &lt;td colspan="1" id="_1671722805045" rowspan="1" style="border-bottom:1pt solid #696969; border-color:#696969; border-left:none; border-right:1pt solid; border-top:none; height:14.15pt; padding:0.75pt; width:131px"&gt;            &lt;p id="_1671722805004" style="margin-bottom:8pt; margin-left:0cm; margin-right:0cm; margin-top:0cm; text-align:center"&gt;&lt;span style="font-family:Arial,Helvetica,sans-serif"&gt;&lt;span style="font-size:9pt"&gt;8&lt;/span&gt;&lt;/span&gt;&lt;/p&gt;            &lt;/td&gt;            &lt;td colspan="1" id="_1671723284309" rowspan="1" style="border-bottom:1pt solid dimgray; border-color:#696969; border-left:none; border-right:1pt solid windowtext; border-top:none; height:21.45pt; padding:0.75pt; vertical-align:top; width:191px"&gt;            &lt;p id="_1671723284289"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style="font-family:&amp;quot;Arial&amp;quot;,sans-serif"&gt;Plan_auditorias&lt;/span&gt;&lt;/span&gt;&lt;/span&gt;&lt;/span&gt;&lt;/span&gt;&lt;/p&gt;            &lt;/td&gt;        &lt;/tr&gt;        &lt;tr&gt;            &lt;td colspan="1" id="_1671723284310" rowspan="1" style="border-bottom:1pt solid windowtext; border-color:#696969; border-left:1pt solid windowtext; border-right:1pt solid black; border-top:none; height:21.45pt; padding:0cm; vertical-align:top; width:368px"&gt;            &lt;p id="_1671723284290"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style="font-family:&amp;quot;Arial&amp;quot;,sans-serif"&gt;Listado de repuestos recomendados&lt;/span&gt;&lt;/span&gt;&lt;/span&gt;&lt;/span&gt;&lt;/span&gt;&lt;/p&gt;            &lt;/td&gt;            &lt;td colspan="1" id="_1671722805048" rowspan="1" style="border-bottom:1pt solid #696969; border-color:#696969; border-left:none; border-right:1pt solid; border-top:none; height:14.15pt; padding:0.75pt; width:131px"&gt;            &lt;p id="_1671722805007" style="margin-bottom:8pt; margin-left:0cm; margin-right:0cm; margin-top:0cm; text-align:center"&gt;&lt;span style="font-family:Arial,Helvetica,sans-serif"&gt;&lt;span style="font-size:9pt"&gt;9&lt;/span&gt;&lt;/span&gt;&lt;/p&gt;            &lt;/td&gt;            &lt;td colspan="1" id="_1671723284311" rowspan="1" style="border-bottom:1pt solid windowtext; border-color:#696969; border-left:none; border-right:1pt solid windowtext; border-top:none; height:21.45pt; padding:0.75pt; vertical-align:top; width:191px"&gt;            &lt;p id="_1671723284291"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style="font-family:&amp;quot;Arial&amp;quot;,sans-serif"&gt;Listado_repuestos&lt;/span&gt;&lt;/span&gt;&lt;/span&gt;&lt;/span&gt;&lt;/span&gt;&lt;/p&gt;            &lt;/td&gt;        &lt;/tr&gt;        &lt;tr&gt;            &lt;td colspan="1" id="_1671725315129" rowspan="1" style="border-bottom:1pt solid #696969; border-color:#696969; border-left:1pt solid windowtext; border-right:1pt solid black; border-top:none; height:21.45pt; padding:0cm; vertical-align:top; width:368px"&gt;Plan de Calidad del Software&lt;/td&gt;            &lt;td colspan="1" id="_1671725315130" rowspan="1" style="border-bottom:1pt solid #696969; border-color:#696969; border-left:none; border-right:1pt solid; border-top:none; height:14.15pt; padding:0.75pt; text-align:center; width:131px"&gt;10&lt;/td&gt;            &lt;td colspan="1" id="_1671725315131" rowspan="1" style="border-bottom:1pt solid #696969; border-color:#696969; border-left:none; border-right:1pt solid windowtext; border-top:none; height:21.45pt; padding:0.75pt; text-align:center; vertical-align:top; width:191px"&gt;Plan_calidad_software&lt;/td&gt;        &lt;/tr&gt;        &lt;tr&gt;            &lt;td colspan="1" id="_1671725315132" rowspan="1" style="border-bottom:1pt solid #696969; border-color:#696969; border-left:1pt solid windowtext; border-right:1pt solid black; border-top:none; height:21.45pt; padding:0cm; vertical-align:top; width:368px"&gt;Ciclo de vida del desarrollo de Software del fabricante&lt;/td&gt;            &lt;td colspan="1" id="_1671725315133" rowspan="1" style="border-bottom:1pt solid #696969; border-color:#696969; border-left:none; border-right:1pt solid; border-top:none; height:14.15pt; padding:0.75pt; text-align:center; width:131px"&gt;11&lt;/td&gt;            &lt;td colspan="1" id="_1671725315134" rowspan="1" style="border-bottom:1pt solid #696969; border-color:#696969; border-left:none; border-right:1pt solid windowtext; border-top:none; height:21.45pt; padding:0.75pt; text-align:center; vertical-align:top; width:191px"&gt;Ciclo_vida_software&lt;/td&gt;        &lt;/tr&gt;    &lt;/tbody&gt;&lt;/table&gt;</t>
  </si>
  <si>
    <t>_16717228050166068840058988012</t>
  </si>
  <si>
    <t>&lt;table align="center" class="Table" dir="ltr" id="_16717228050166068840058988012" style="border: none rgb(105 , 105 , 105) ; border-collapse: collapse ; width: 700px ; border-collapse: collapse ; border-color: #696969" width="528"&gt;    &lt;tbody&gt;        &lt;tr&gt;            &lt;td colspan="1" id="_1671722805017" rowspan="1" style="background-color:#e7e6e6; background:#e7e6e6; border-bottom:1pt solid black; border-color:#696969; border-left-style:solid; border-left-width:1pt; border-right:1pt solid black; border-top-style:solid; border-top-width:1pt; height:14.15pt; padding:0cm; width:368px"&gt;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border-bottom:1pt solid black; border-color:#696969; border-left:none; border-right:1pt solid; border-top:1pt solid; height:14.15pt; padding:0.75pt; width:131px"&gt;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border-bottom:1pt solid black; border-color:#696969; border-left:none; border-right:1pt solid; border-top:1pt solid; height:14.15pt; padding:0.75pt; width:191px"&gt;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id="_1671723948851" rowspan="1" style="border-bottom:solid dimgray 1.0pt; border-color:#696969; border-left:solid windowtext 1.0pt; border-right:solid windowtext 1.0pt; border-top:none; height:18.45pt; padding:0cm 0cm 0cm 0cm; vertical-align:top; width:161.95pt"&gt;            &lt;p id="_1671723948831"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style="font-family:&amp;quot;Arial&amp;quot;,sans-serif"&gt;Gestión RAMS&lt;/span&gt;&lt;/span&gt;&lt;/span&gt;&lt;/span&gt;&lt;/span&gt;&lt;/p&gt;            &lt;/td&gt;            &lt;td colspan="1" id="_1671722805021" rowspan="1" style="border-bottom:1pt solid #696969; border-color:#696969; border-left:none; border-right:1pt solid; border-top:none; height:14.15pt; padding:0.75pt; width:131px"&gt;            &lt;p id="_1671722804980"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style="font-family:&amp;quot;arial&amp;quot;,sans-serif"&gt;1&lt;/span&gt;&lt;/span&gt;&lt;/span&gt;&lt;/span&gt;&lt;/span&gt;&lt;/p&gt;            &lt;/td&gt;            &lt;td colspan="1" id="_1671723948852" rowspan="1" style="border-bottom:solid dimgray 1.0pt; border-color:#696969; border-left:solid windowtext 1.0pt; border-right:solid windowtext 1.0pt; border-top:none; height:18.45pt; padding:.75pt .75pt .75pt .75pt; vertical-align:top; width:148.4pt"&gt;            &lt;p id="_1671723948832"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style="font-family:&amp;quot;Arial&amp;quot;,sans-serif"&gt;Gestion_RAMS&lt;/span&gt;&lt;/span&gt;&lt;/span&gt;&lt;/span&gt;&lt;/span&gt;&lt;/p&gt;            &lt;/td&gt;        &lt;/tr&gt;        &lt;tr&gt;            &lt;td colspan="1" id="_1671723948853" rowspan="1" style="border-bottom:solid dimgray 1.0pt; border-color:#696969; border-left:solid windowtext 1.0pt; border-right:solid windowtext 1.0pt; border-top:none; height:21.45pt; padding:0cm 0cm 0cm 0cm; vertical-align:top; width:161.95pt"&gt;            &lt;p id="_1671723948833"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RAMS&lt;/span&gt;&lt;/span&gt;&lt;/span&gt;&lt;/span&gt;&lt;/span&gt;&lt;/p&gt;            &lt;/td&gt;            &lt;td colspan="1" id="_1671722805024" rowspan="1" style="border-bottom:1pt solid #696969; border-color:#696969; border-left:none; border-right:1pt solid; border-top:none; height:14.15pt; padding:0.75pt; width:131px"&gt;            &lt;p id="_1671722804983"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style="font-family:&amp;quot;arial&amp;quot;,sans-serif"&gt;2&lt;/span&gt;&lt;/span&gt;&lt;/span&gt;&lt;/span&gt;&lt;/span&gt;&lt;/p&gt;            &lt;/td&gt;            &lt;td colspan="1" id="_1671723948854" rowspan="1" style="border-bottom:solid dimgray 1.0pt; border-color:#696969; border-left:solid windowtext 1.0pt; border-right:solid windowtext 1.0pt; border-top:none; height:21.45pt; padding:.75pt .75pt .75pt .75pt; vertical-align:top; width:148.4pt"&gt;            &lt;p id="_1671723948834" style="margin-bottom:8pt; margin-left:0cm; margin-right:0cm; margin-top:0cm; text-align:center"&gt;&lt;span style="font-size:11pt"&gt;&lt;span style="line-height:normal"&gt;&lt;span style="font-family:Calibri,sans-serif"&gt;&lt;span lang="EN-GB" style="font-size:10pt"&gt;&lt;span style="font-family:&amp;quot;Arial&amp;quot;,sans-serif"&gt;Plan_RAMS&lt;/span&gt;&lt;/span&gt;&lt;/span&gt;&lt;/span&gt;&lt;/span&gt;&lt;/p&gt;            &lt;/td&gt;        &lt;/tr&gt;        &lt;tr&gt;            &lt;td colspan="1" id="_1671723948855" rowspan="1" style="border-bottom:solid dimgray 1.0pt; border-color:#696969; border-left:solid windowtext 1.0pt; border-right:solid windowtext 1.0pt; border-top:none; height:21.3pt; padding:0cm 0cm 0cm 0cm; vertical-align:top; width:161.95pt"&gt;            &lt;p id="_1671723948835"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RAMS&lt;/span&gt;&lt;/span&gt;&lt;/span&gt;&lt;/span&gt;&lt;/span&gt;&lt;/p&gt;            &lt;/td&gt;            &lt;td colspan="1" id="_1671722805027" rowspan="1" style="border-bottom:1pt solid #696969; border-color:#696969; border-left:none; border-right:1pt solid; border-top:none; height:14.15pt; padding:0.75pt; width:131px"&gt;            &lt;p id="_1671722804986"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style="font-family:&amp;quot;arial&amp;quot;,sans-serif"&gt;3&lt;/span&gt;&lt;/span&gt;&lt;/span&gt;&lt;/span&gt;&lt;/span&gt;&lt;/p&gt;            &lt;/td&gt;            &lt;td colspan="1" id="_1671723948856" rowspan="1" style="border-bottom:solid dimgray 1.0pt; border-color:#696969; border-left:solid windowtext 1.0pt; border-right:solid windowtext 1.0pt; border-top:none; height:21.3pt; padding:.75pt .75pt .75pt .75pt; vertical-align:top; width:148.4pt"&gt;            &lt;p id="_1671723948836" style="margin-bottom:8pt; margin-left:0cm; margin-right:0cm; margin-top:0cm; text-align:center"&gt;&lt;span style="font-size:11pt"&gt;&lt;span style="line-height:normal"&gt;&lt;span style="font-family:Calibri,sans-serif"&gt;&lt;span lang="EN-GB" style="font-size:10pt"&gt;&lt;span style="font-family:&amp;quot;Arial&amp;quot;,sans-serif"&gt;Analisi_RAMS&lt;/span&gt;&lt;/span&gt;&lt;/span&gt;&lt;/span&gt;&lt;/span&gt;&lt;/p&gt;            &lt;/td&gt;        &lt;/tr&gt;        &lt;tr&gt;            &lt;td colspan="1" id="_1671723948857" rowspan="1" style="border-bottom:solid dimgray 1.0pt; border-color:#696969; border-left:solid windowtext 1.0pt; border-right:solid windowtext 1.0pt; border-top:none; height:21.45pt; padding:0cm 0cm 0cm 0cm; vertical-align:top; width:161.95pt"&gt;            &lt;p id="_1671723948837"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Mantenibilidad&lt;/span&gt;&lt;/span&gt;&lt;/span&gt;&lt;/span&gt;&lt;/span&gt;&lt;/p&gt;            &lt;/td&gt;            &lt;td colspan="1" id="_1671722805030" rowspan="1" style="border-bottom:1pt solid #696969; border-color:#696969; border-left:none; border-right:1pt solid; border-top:none; height:14.15pt; padding:0.75pt; width:131px"&gt;            &lt;p id="_1671722804989"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style="font-family:&amp;quot;arial&amp;quot;,sans-serif"&gt;4&lt;/span&gt;&lt;/span&gt;&lt;/span&gt;&lt;/span&gt;&lt;/span&gt;&lt;/p&gt;            &lt;/td&gt;            &lt;td colspan="1" id="_1671723948858" rowspan="1" style="border-bottom:solid dimgray 1.0pt; border-color:#696969; border-left:solid windowtext 1.0pt; border-right:solid windowtext 1.0pt; border-top:none; height:21.45pt; padding:.75pt .75pt .75pt .75pt; vertical-align:top; width:148.4pt"&gt;            &lt;p id="_1671723948838"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style="font-family:&amp;quot;Arial&amp;quot;,sans-serif"&gt;Plan_mantenibilidad&lt;/span&gt;&lt;/span&gt;&lt;/span&gt;&lt;/span&gt;&lt;/span&gt;&lt;/p&gt;            &lt;/td&gt;        &lt;/tr&gt;        &lt;tr&gt;            &lt;td colspan="1" id="_1671723948859" rowspan="1" style="border-bottom:solid dimgray 1.0pt; border-color:#696969; border-left:solid windowtext 1.0pt; border-right:solid windowtext 1.0pt; border-top:none; height:34.65pt; padding:0cm 0cm 0cm 0cm; vertical-align:top; width:161.95pt"&gt;            &lt;p id="_1671723948839"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style="font-family:&amp;quot;Arial&amp;quot;,sans-serif"&gt;Estudio de mantenibilidad con justificación de los criterios de diseño y plan de frecuencias, incompatibilidades&lt;/span&gt;&lt;/span&gt;&lt;/span&gt;&lt;/span&gt;&lt;/span&gt;&lt;/p&gt;            &lt;/td&gt;            &lt;td colspan="1" id="_1671722805033" rowspan="1" style="border-bottom:1pt solid #696969; border-color:#696969; border-left:none; border-right:1pt solid; border-top:none; height:14.15pt; padding:0.75pt; width:131px"&gt;            &lt;p id="_1671722804992"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style="font-family:&amp;quot;arial&amp;quot;,sans-serif"&gt;5&lt;/span&gt;&lt;/span&gt;&lt;/span&gt;&lt;/span&gt;&lt;/span&gt;&lt;/p&gt;            &lt;/td&gt;            &lt;td colspan="1" id="_1671723948860" rowspan="1" style="border-bottom:solid dimgray 1.0pt; border-color:#696969; border-left:solid windowtext 1.0pt; border-right:solid windowtext 1.0pt; border-top:none; height:34.65pt; padding:.75pt .75pt .75pt .75pt; vertical-align:top; width:148.4pt"&gt;            &lt;p id="_1671723948840"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style="font-family:&amp;quot;Arial&amp;quot;,sans-serif"&gt;Estudio_mantenibilidad&lt;/span&gt;&lt;/span&gt;&lt;/span&gt;&lt;/span&gt;&lt;/span&gt;&lt;/p&gt;            &lt;/td&gt;        &lt;/tr&gt;        &lt;tr&gt;            &lt;td colspan="1" id="_1671723948861" rowspan="1" style="border-bottom:solid dimgray 1.0pt; border-color:#696969; border-left:solid windowtext 1.0pt; border-right:solid windowtext 1.0pt; border-top:none; height:34.65pt; padding:0cm 0cm 0cm 0cm; vertical-align:top; width:161.95pt"&gt;            &lt;p id="_1671723948841"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style="font-family:&amp;quot;Arial&amp;quot;,sans-serif"&gt;Tablas de cuantificación de costes de tareas de mantenimiento preventivo y correctivo (al año, 10 años, fin de vida útil)&lt;/span&gt;&lt;/span&gt;&lt;/span&gt;&lt;/span&gt;&lt;/span&gt;&lt;/p&gt;            &lt;/td&gt;            &lt;td colspan="1" id="_1671722805036" rowspan="1" style="border-bottom:1pt solid #696969; border-color:#696969; border-left:none; border-right:1pt solid; border-top:none; height:14.15pt; padding:0.75pt; width:131px"&gt;            &lt;p id="_1671722804995"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style="font-family:&amp;quot;arial&amp;quot;,sans-serif"&gt;6&lt;/span&gt;&lt;/span&gt;&lt;/span&gt;&lt;/span&gt;&lt;/span&gt;&lt;/p&gt;            &lt;/td&gt;            &lt;td colspan="1" id="_1671723948862" rowspan="1" style="border-bottom:solid dimgray 1.0pt; border-color:#696969; border-left:solid windowtext 1.0pt; border-right:solid windowtext 1.0pt; border-top:none; height:34.65pt; padding:.75pt .75pt .75pt .75pt; vertical-align:top; width:148.4pt"&gt;            &lt;p id="_1671723948842"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style="font-family:&amp;quot;Arial&amp;quot;,sans-serif"&gt;Costes_mantenimiento&lt;/span&gt;&lt;/span&gt;&lt;/span&gt;&lt;/span&gt;&lt;/span&gt;&lt;/p&gt;            &lt;/td&gt;        &lt;/tr&gt;        &lt;tr&gt;            &lt;td colspan="1" id="_1671723948863" rowspan="1" style="border-bottom:solid dimgray 1.0pt; border-color:#696969; border-left:solid windowtext 1.0pt; border-right:solid windowtext 1.0pt; border-top:none; height:21.45pt; padding:0cm 0cm 0cm 0cm; vertical-align:top; width:161.95pt"&gt;            &lt;p id="_1671723948843"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style="font-family:&amp;quot;Arial&amp;quot;,sans-serif"&gt;Tablas de cuantificación de penosidad de las tareas&lt;/span&gt;&lt;/span&gt;&lt;/span&gt;&lt;/span&gt;&lt;/span&gt;&lt;/p&gt;            &lt;/td&gt;            &lt;td colspan="1" id="_1671722805039" rowspan="1" style="border-bottom:1pt solid #696969; border-color:#696969; border-left:none; border-right:1pt solid; border-top:none; height:14.15pt; padding:0.75pt; width:131px"&gt;            &lt;p id="_1671722804998"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style="font-family:&amp;quot;arial&amp;quot;,sans-serif"&gt;7&lt;/span&gt;&lt;/span&gt;&lt;/span&gt;&lt;/span&gt;&lt;/span&gt;&lt;/p&gt;            &lt;/td&gt;            &lt;td colspan="1" id="_1671723948864" rowspan="1" style="border-bottom:solid dimgray 1.0pt; border-color:#696969; border-left:solid windowtext 1.0pt; border-right:solid windowtext 1.0pt; border-top:none; height:21.45pt; padding:.75pt .75pt .75pt .75pt; vertical-align:top; width:148.4pt"&gt;            &lt;p id="_1671723948844"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style="font-family:&amp;quot;Arial&amp;quot;,sans-serif"&gt;Penosidad_tareas&lt;/span&gt;&lt;/span&gt;&lt;/span&gt;&lt;/span&gt;&lt;/span&gt;&lt;/p&gt;            &lt;/td&gt;        &lt;/tr&gt;        &lt;tr&gt;            &lt;td colspan="1" id="_1671723948865" rowspan="1" style="border-bottom:solid dimgray 1.0pt; border-color:#696969; border-left:solid windowtext 1.0pt; border-right:solid windowtext 1.0pt; border-top:none; height:21.3pt; padding:0cm 0cm 0cm 0cm; vertical-align:top; width:161.95pt"&gt;            &lt;p id="_1671723948845"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Seguridad&lt;/span&gt;&lt;/span&gt;&lt;/span&gt;&lt;/span&gt;&lt;/span&gt;&lt;/p&gt;            &lt;/td&gt;            &lt;td colspan="1" id="_1671722805042" rowspan="1" style="border-bottom:1pt solid #696969; border-color:#696969; border-left:none; border-right:1pt solid; border-top:none; height:14.15pt; padding:0.75pt; width:131px"&gt;            &lt;p id="_1671722805001"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style="font-family:&amp;quot;arial&amp;quot;,sans-serif"&gt;8&lt;/span&gt;&lt;/span&gt;&lt;/span&gt;&lt;/span&gt;&lt;/span&gt;&lt;/p&gt;            &lt;/td&gt;            &lt;td colspan="1" id="_1671723948866" rowspan="1" style="border-bottom:solid dimgray 1.0pt; border-color:#696969; border-left:solid windowtext 1.0pt; border-right:solid windowtext 1.0pt; border-top:none; height:21.3pt; padding:.75pt .75pt .75pt .75pt; vertical-align:top; width:148.4pt"&gt;            &lt;p id="_1671723948846"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style="font-family:&amp;quot;Arial&amp;quot;,sans-serif"&gt;Plan_seguridad&lt;/span&gt;&lt;/span&gt;&lt;/span&gt;&lt;/span&gt;&lt;/span&gt;&lt;/p&gt;            &lt;/td&gt;        &lt;/tr&gt;        &lt;tr&gt;            &lt;td colspan="1" id="_1671723948867" rowspan="1" style="border-bottom:solid dimgray 1.0pt; border-color:#696969; border-left:solid windowtext 1.0pt; border-right:solid windowtext 1.0pt; border-top:none; height:21.45pt; padding:0cm 0cm 0cm 0cm; vertical-align:top; width:161.95pt"&gt;            &lt;p id="_1671723948847"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Gestión de la Seguridad&lt;/span&gt;&lt;/span&gt;&lt;/span&gt;&lt;/span&gt;&lt;/span&gt;&lt;/p&gt;            &lt;/td&gt;            &lt;td colspan="1" id="_1671722805045" rowspan="1" style="border-bottom:1pt solid #696969; border-color:#696969; border-left:none; border-right:1pt solid; border-top:none; height:14.15pt; padding:0.75pt; width:131px"&gt;            &lt;p id="_1671722805004"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style="font-family:&amp;quot;arial&amp;quot;,sans-serif"&gt;9&lt;/span&gt;&lt;/span&gt;&lt;/span&gt;&lt;/span&gt;&lt;/span&gt;&lt;/p&gt;            &lt;/td&gt;            &lt;td colspan="1" id="_1671723948868" rowspan="1" style="border-bottom:solid dimgray 1.0pt; border-color:#696969; border-left:solid windowtext 1.0pt; border-right:solid windowtext 1.0pt; border-top:none; height:21.45pt; padding:.75pt .75pt .75pt .75pt; vertical-align:top; width:148.4pt"&gt;            &lt;p id="_1671723948848"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style="font-family:&amp;quot;Arial&amp;quot;,sans-serif"&gt;Plan_gestion_seguridad&lt;/span&gt;&lt;/span&gt;&lt;/span&gt;&lt;/span&gt;&lt;/span&gt;&lt;/p&gt;            &lt;/td&gt;        &lt;/tr&gt;        &lt;tr&gt;            &lt;td colspan="1" id="_1671723948869" rowspan="1" style="border-bottom:solid windowtext 1.0pt; border-color:#696969; border-left:solid windowtext 1.0pt; border-right:solid windowtext 1.0pt; border-top:none; height:21.45pt; padding:0cm 0cm 0cm 0cm; vertical-align:top; width:161.95pt"&gt;            &lt;p id="_1671723948849"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Preliminar de Riesgos (APR)&lt;/span&gt;&lt;/span&gt;&lt;/span&gt;&lt;/span&gt;&lt;/span&gt;&lt;/p&gt;            &lt;/td&gt;            &lt;td colspan="1" id="_1671722805048" rowspan="1" style="border-bottom:1pt solid #696969; border-color:#696969; border-left:none; border-right:1pt solid; border-top:none; height:14.15pt; padding:0.75pt; width:131px"&gt;            &lt;p id="_1671722805007"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style="font-family:&amp;quot;arial&amp;quot;,sans-serif"&gt;10&lt;/span&gt;&lt;/span&gt;&lt;/span&gt;&lt;/span&gt;&lt;/span&gt;&lt;/p&gt;            &lt;/td&gt;            &lt;td colspan="1" id="_1671723948870" rowspan="1" style="border-bottom:solid windowtext 1.0pt; border-color:#696969; border-left:solid windowtext 1.0pt; border-right:solid windowtext 1.0pt; border-top:none; height:21.45pt; padding:.75pt .75pt .75pt .75pt; vertical-align:top; width:148.4pt"&gt;            &lt;p id="_1671723948850"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style="font-family:&amp;quot;Arial&amp;quot;,sans-serif"&gt;APR&lt;/span&gt;&lt;/span&gt;&lt;/span&gt;&lt;/span&gt;&lt;/span&gt;&lt;/p&gt;            &lt;/td&gt;        &lt;/tr&gt;        &lt;tr&gt;            &lt;td colspan="1" id="_1677719813820" rowspan="1" style="border-bottom:1pt solid #696969; border-color:#696969; border-left:1pt solid windowtext; border-right:1pt solid windowtext; border-top:none; height:21.45pt; padding:0cm; vertical-align:top; width:161.95pt"&gt;Acreditaciones EN 50126&lt;/td&gt;            &lt;td colspan="1" id="_1677719813821" rowspan="1" style="border-bottom:1pt solid #696969; border-color:#696969; border-left:none; border-right:1pt solid; border-top:none; height:14.15pt; padding:0.75pt; text-align:center; width:131px"&gt;11&lt;/td&gt;            &lt;td colspan="1" id="_1677719813822" rowspan="1" style="border-bottom:1pt solid #696969; border-color:#696969; border-left:1pt solid windowtext; border-right:1pt solid windowtext; border-top:none; height:21.45pt; padding:0.75pt; text-align:center; vertical-align:top; width:148.4pt"&gt;Acreditaciones&lt;/td&gt;        &lt;/tr&gt;    &lt;/tbody&gt;&lt;/table&gt;</t>
  </si>
  <si>
    <t>_16717228050166068840443296838</t>
  </si>
  <si>
    <t>&lt;table align="center" class="Table" dir="ltr" id="_16717228050166068840443296838" style="border: none rgb(105 , 105 , 105) ; border-collapse: collapse ; width: 700px ; border-collapse: collapse ; border-color: #696969" width="528"&gt;    &lt;tbody&gt;        &lt;tr&gt;            &lt;td colspan="1" id="_1671722805017" rowspan="1" style="background-color:#e7e6e6; background:#e7e6e6; border-bottom:1pt solid black; border-color:#696969; border-left-style:solid; border-left-width:1pt; border-right:1pt solid black; border-top-style:solid; border-top-width:1pt; height:14.15pt; padding:0cm; width:368px"&gt;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border-bottom:1pt solid #696969; border-color:#696969; border-left:none; border-right:1pt solid; border-top:1pt solid; height:14.15pt; padding:0.75pt; width:95px"&gt;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border-bottom:1pt solid #696969; border-color:#696969; border-left:none; border-right:1pt solid; border-top:1pt solid; height:14.15pt; padding:0.75pt; width:271px"&gt;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id="_1671724164085" rowspan="1" style="border-color:#696969; border:solid windowtext 1.0pt; height:21.45pt; padding:0cm 0cm 0cm 0cm; vertical-align:top; width:218.9pt"&gt;            &lt;p id="_1671724164059"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style="font-family:&amp;quot;Arial&amp;quot;,sans-serif"&gt;Ficha técnica&lt;/span&gt;&lt;/span&gt;&lt;/span&gt;&lt;/span&gt;&lt;/span&gt;&lt;/p&gt;            &lt;/td&gt;            &lt;td colspan="1" id="_1671722805021" rowspan="1" style="border-bottom:1pt solid #696969; border-color:#696969; border-left:none; border-right:1pt solid; border-top:none; height:14.15pt; padding:0.75pt; width:95px"&gt;            &lt;p id="_1671722804980"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style="font-family:&amp;quot;arial&amp;quot;,sans-serif"&gt;1&lt;/span&gt;&lt;/span&gt;&lt;/span&gt;&lt;/span&gt;&lt;/span&gt;&lt;/p&gt;            &lt;/td&gt;            &lt;td colspan="1" id="_1671724164086" rowspan="1" style="border-color:#696969; border:1pt solid windowtext; height:21.45pt; padding:0.75pt; vertical-align:top; width:271px"&gt;            &lt;p id="_1671724164060"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style="font-family:&amp;quot;Arial&amp;quot;,sans-serif"&gt;Ficha&lt;/span&gt;&lt;/span&gt;&lt;/span&gt;&lt;/span&gt;&lt;/span&gt;&lt;/p&gt;            &lt;/td&gt;        &lt;/tr&gt;        &lt;tr&gt;            &lt;td colspan="1" id="_1671724164087"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id="_1671724164061"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inscripción en curva y accesibilidad&lt;/span&gt;&lt;/span&gt;&lt;/span&gt;&lt;/span&gt;&lt;/span&gt;&lt;/p&gt;            &lt;/td&gt;            &lt;td colspan="1" id="_1671722805024" rowspan="1" style="border-bottom:1pt solid #696969; border-color:#696969; border-left:none; border-right:1pt solid; border-top:none; height:14.15pt; padding:0.75pt; width:95px"&gt;            &lt;p id="_1671722804983"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style="font-family:&amp;quot;arial&amp;quot;,sans-serif"&gt;2&lt;/span&gt;&lt;/span&gt;&lt;/span&gt;&lt;/span&gt;&lt;/span&gt;&lt;/p&gt;            &lt;/td&gt;            &lt;td colspan="1" id="_1671724164088" rowspan="1" style="border-bottom:1pt solid windowtext; border-color:#696969; border-left:1pt solid windowtext; border-right:1pt solid windowtext; border-top:none; height:21.45pt; padding:0.75pt; vertical-align:top; width:271px"&gt;            &lt;p id="_1671724164062"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style="font-family:&amp;quot;Arial&amp;quot;,sans-serif"&gt;Inscripcion_curva&lt;/span&gt;&lt;/span&gt;&lt;/span&gt;&lt;/span&gt;&lt;/span&gt;&lt;/p&gt;            &lt;/td&gt;        &lt;/tr&gt;        &lt;tr&gt;            &lt;td colspan="1" id="_1671724164089"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id="_1671724164063"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gálibo&lt;/span&gt;&lt;/span&gt;&lt;/span&gt;&lt;/span&gt;&lt;/span&gt;&lt;/p&gt;            &lt;/td&gt;            &lt;td colspan="1" id="_1671722805027" rowspan="1" style="border-bottom:1pt solid #696969; border-color:#696969; border-left:none; border-right:1pt solid; border-top:none; height:14.15pt; padding:0.75pt; width:95px"&gt;            &lt;p id="_1671722804986"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style="font-family:&amp;quot;arial&amp;quot;,sans-serif"&gt;3&lt;/span&gt;&lt;/span&gt;&lt;/span&gt;&lt;/span&gt;&lt;/span&gt;&lt;/p&gt;            &lt;/td&gt;            &lt;td colspan="1" id="_1671724164090" rowspan="1" style="border-bottom:1pt solid windowtext; border-color:#696969; border-left:1pt solid windowtext; border-right:1pt solid windowtext; border-top:none; height:21.45pt; padding:0.75pt; vertical-align:top; width:271px"&gt;            &lt;p id="_1671724164064"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style="font-family:&amp;quot;Arial&amp;quot;,sans-serif"&gt;Galibo&lt;/span&gt;&lt;/span&gt;&lt;/span&gt;&lt;/span&gt;&lt;/span&gt;&lt;/p&gt;            &lt;/td&gt;        &lt;/tr&gt;        &lt;tr&gt;            &lt;td colspan="1" id="_1671724164091"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id="_1671724164065"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estructura de las cajas&lt;/span&gt;&lt;/span&gt;&lt;/span&gt;&lt;/span&gt;&lt;/span&gt;&lt;/p&gt;            &lt;/td&gt;            &lt;td colspan="1" id="_1671722805030" rowspan="1" style="border-bottom:1pt solid #696969; border-color:#696969; border-left:none; border-right:1pt solid; border-top:none; height:14.15pt; padding:0.75pt; width:95px"&gt;            &lt;p id="_1671722804989"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style="font-family:&amp;quot;arial&amp;quot;,sans-serif"&gt;4&lt;/span&gt;&lt;/span&gt;&lt;/span&gt;&lt;/span&gt;&lt;/span&gt;&lt;/p&gt;            &lt;/td&gt;            &lt;td colspan="1" id="_1671724164092" rowspan="1" style="border-bottom:1pt solid windowtext; border-color:#696969; border-left:1pt solid windowtext; border-right:1pt solid windowtext; border-top:none; height:21.45pt; padding:0.75pt; vertical-align:top; width:271px"&gt;            &lt;p id="_1671724164066"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style="font-family:&amp;quot;Arial&amp;quot;,sans-serif"&gt;Cajas&lt;/span&gt;&lt;/span&gt;&lt;/span&gt;&lt;/span&gt;&lt;/span&gt;&lt;/p&gt;            &lt;/td&gt;        &lt;/tr&gt;        &lt;tr&gt;            &lt;td colspan="1" id="_1671724164093"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id="_1671724164067"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bogies motor y remolque&lt;/span&gt;&lt;/span&gt;&lt;/span&gt;&lt;/span&gt;&lt;/span&gt;&lt;/p&gt;            &lt;/td&gt;            &lt;td colspan="1" id="_1671722805033" rowspan="1" style="border-bottom:1pt solid #696969; border-color:#696969; border-left:none; border-right:1pt solid; border-top:none; height:14.15pt; padding:0.75pt; width:95px"&gt;            &lt;p id="_1671722804992"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style="font-family:&amp;quot;arial&amp;quot;,sans-serif"&gt;5&lt;/span&gt;&lt;/span&gt;&lt;/span&gt;&lt;/span&gt;&lt;/span&gt;&lt;/p&gt;            &lt;/td&gt;            &lt;td colspan="1" id="_1671724164094" rowspan="1" style="border-bottom:1pt solid windowtext; border-color:#696969; border-left:1pt solid windowtext; border-right:1pt solid windowtext; border-top:none; height:21.45pt; padding:0.75pt; vertical-align:top; width:271px"&gt;            &lt;p id="_1671724164068"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style="font-family:&amp;quot;Arial&amp;quot;,sans-serif"&gt;Bogie&lt;/span&gt;&lt;/span&gt;&lt;/span&gt;&lt;/span&gt;&lt;/span&gt;&lt;/p&gt;            &lt;/td&gt;        &lt;/tr&gt;        &lt;tr&gt;            &lt;td colspan="1" id="_1671724164095"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id="_1671724164069"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equipos de techo&lt;/span&gt;&lt;/span&gt;&lt;/span&gt;&lt;/span&gt;&lt;/span&gt;&lt;/p&gt;            &lt;/td&gt;            &lt;td colspan="1" id="_1671722805036" rowspan="1" style="border-bottom:1pt solid #696969; border-color:#696969; border-left:none; border-right:1pt solid; border-top:none; height:14.15pt; padding:0.75pt; width:95px"&gt;            &lt;p id="_1671722804995"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style="font-family:&amp;quot;arial&amp;quot;,sans-serif"&gt;6&lt;/span&gt;&lt;/span&gt;&lt;/span&gt;&lt;/span&gt;&lt;/span&gt;&lt;/p&gt;            &lt;/td&gt;            &lt;td colspan="1" id="_1671724164096" rowspan="1" style="border-bottom:1pt solid windowtext; border-color:#696969; border-left:1pt solid windowtext; border-right:1pt solid windowtext; border-top:none; height:21.45pt; padding:0.75pt; vertical-align:top; width:271px"&gt;            &lt;p id="_1671724164070"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style="font-family:&amp;quot;Arial&amp;quot;,sans-serif"&gt;Equipos_techo&lt;/span&gt;&lt;/span&gt;&lt;/span&gt;&lt;/span&gt;&lt;/span&gt;&lt;/p&gt;            &lt;/td&gt;        &lt;/tr&gt;        &lt;tr&gt;            &lt;td colspan="1" id="_1671724164097"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id="_1671724164071"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 equipos bajo bastidor&lt;/span&gt;&lt;/span&gt;&lt;/span&gt;&lt;/span&gt;&lt;/span&gt;&lt;/p&gt;            &lt;/td&gt;            &lt;td colspan="1" id="_1671722805039" rowspan="1" style="border-bottom:1pt solid #696969; border-color:#696969; border-left:none; border-right:1pt solid; border-top:none; height:14.15pt; padding:0.75pt; width:95px"&gt;            &lt;p id="_1671722804998"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style="font-family:&amp;quot;arial&amp;quot;,sans-serif"&gt;7&lt;/span&gt;&lt;/span&gt;&lt;/span&gt;&lt;/span&gt;&lt;/span&gt;&lt;/p&gt;            &lt;/td&gt;            &lt;td colspan="1" id="_1671724164098" rowspan="1" style="border-bottom:1pt solid windowtext; border-color:#696969; border-left:1pt solid windowtext; border-right:1pt solid windowtext; border-top:none; height:21.45pt; padding:0.75pt; vertical-align:top; width:271px"&gt;            &lt;p id="_1671724164072"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style="font-family:&amp;quot;Arial&amp;quot;,sans-serif"&gt;Equipos_bajo_bastidor&lt;/span&gt;&lt;/span&gt;&lt;/span&gt;&lt;/span&gt;&lt;/span&gt;&lt;/p&gt;            &lt;/td&gt;        &lt;/tr&gt;        &lt;tr&gt;            &lt;td colspan="1" id="_1671724164099"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id="_1671724164073"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style="font-family:&amp;quot;Arial&amp;quot;,sans-serif"&gt;Dibujo frontal&lt;/span&gt;&lt;/span&gt;&lt;/span&gt;&lt;/span&gt;&lt;/span&gt;&lt;/p&gt;            &lt;/td&gt;            &lt;td colspan="1" id="_1671722805042" rowspan="1" style="border-bottom:1pt solid #696969; border-color:#696969; border-left:none; border-right:1pt solid; border-top:none; height:14.15pt; padding:0.75pt; width:95px"&gt;            &lt;p id="_1671722805001"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style="font-family:&amp;quot;arial&amp;quot;,sans-serif"&gt;8&lt;/span&gt;&lt;/span&gt;&lt;/span&gt;&lt;/span&gt;&lt;/span&gt;&lt;/p&gt;            &lt;/td&gt;            &lt;td colspan="1" id="_1671724164100" rowspan="1" style="border-bottom:1pt solid windowtext; border-color:#696969; border-left:1pt solid windowtext; border-right:1pt solid windowtext; border-top:none; height:21.45pt; padding:0.75pt; vertical-align:top; width:271px"&gt;            &lt;p id="_1671724164074"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style="font-family:&amp;quot;Arial&amp;quot;,sans-serif"&gt;Dibujo_frontal&lt;/span&gt;&lt;/span&gt;&lt;/span&gt;&lt;/span&gt;&lt;/span&gt;&lt;/p&gt;            &lt;/td&gt;        &lt;/tr&gt;        &lt;tr&gt;            &lt;td colspan="1" id="_1671724164101" rowspan="1" style="border-bottom:solid windowtext 1.0pt; border-color:#696969; border-left:solid windowtext 1.0pt; border-right:solid windowtext 1.0pt; border-top:none; height:21.3pt; padding:0cm 0cm 0cm 0cm; vertical-align:top; width:218.9pt"&gt;            &lt;p id="_1671724164075"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style="font-family:&amp;quot;Arial&amp;quot;,sans-serif"&gt;Pupitre&lt;/span&gt;&lt;/span&gt;&lt;/span&gt;&lt;/span&gt;&lt;/span&gt;&lt;/p&gt;            &lt;/td&gt;            &lt;td colspan="1" id="_1671722805045" rowspan="1" style="border-bottom:1pt solid #696969; border-color:#696969; border-left:none; border-right:1pt solid; border-top:none; height:14.15pt; padding:0.75pt; width:95px"&gt;            &lt;p id="_1671722805004"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style="font-family:&amp;quot;arial&amp;quot;,sans-serif"&gt;9&lt;/span&gt;&lt;/span&gt;&lt;/span&gt;&lt;/span&gt;&lt;/span&gt;&lt;/p&gt;            &lt;/td&gt;            &lt;td colspan="1" id="_1671724164102" rowspan="1" style="border-bottom:1pt solid windowtext; border-color:#696969; border-left:1pt solid windowtext; border-right:1pt solid windowtext; border-top:none; height:21.3pt; padding:0.75pt; vertical-align:top; width:271px"&gt;            &lt;p id="_1671724164076"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style="font-family:&amp;quot;Arial&amp;quot;,sans-serif"&gt;Pupitre&lt;/span&gt;&lt;/span&gt;&lt;/span&gt;&lt;/span&gt;&lt;/span&gt;&lt;/p&gt;            &lt;/td&gt;        &lt;/tr&gt;        &lt;tr&gt;            &lt;td colspan="1" id="_1671724164103"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id="_1671724164077"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del enganche automático&lt;/span&gt;&lt;/span&gt;&lt;/span&gt;&lt;/span&gt;&lt;/span&gt;&lt;/p&gt;            &lt;/td&gt;            &lt;td colspan="1" id="_1671722805048" rowspan="1" style="border-bottom:1pt solid #696969; border-color:#696969; border-left:none; border-right:1pt solid; border-top:none; height:14.15pt; padding:0.75pt; width:95px"&gt;            &lt;p id="_1671722805007"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style="font-family:&amp;quot;arial&amp;quot;,sans-serif"&gt;10&lt;/span&gt;&lt;/span&gt;&lt;/span&gt;&lt;/span&gt;&lt;/span&gt;&lt;/p&gt;            &lt;/td&gt;            &lt;td colspan="1" id="_1671724164104" rowspan="1" style="border-bottom:1pt solid windowtext; border-color:#696969; border-left:1pt solid windowtext; border-right:1pt solid windowtext; border-top:none; height:21.45pt; padding:0.75pt; vertical-align:top; width:271px"&gt;            &lt;p id="_1671724164078"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style="font-family:&amp;quot;Arial&amp;quot;,sans-serif"&gt;Engache&lt;/span&gt;&lt;/span&gt;&lt;/span&gt;&lt;/span&gt;&lt;/span&gt;&lt;/p&gt;            &lt;/td&gt;        &lt;/tr&gt;        &lt;tr&gt;            &lt;td colspan="1" id="_1671724164105"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id="_1671724164079"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del enganche semi-permanente&lt;/span&gt;&lt;/span&gt;&lt;/span&gt;&lt;/span&gt;&lt;/span&gt;&lt;/p&gt;            &lt;/td&gt;            &lt;td colspan="1" id="_1671724164106" rowspan="1" style="border-bottom:1pt solid #696969; border-color:#696969; border-left:none; border-right:1pt solid; border-top:none; height:14.15pt; padding:0.75pt; text-align:center; width:95px"&gt;11&lt;/td&gt;            &lt;td colspan="1" id="_1671724164107" rowspan="1" style="border-bottom:1pt solid windowtext; border-color:#696969; border-left:1pt solid windowtext; border-right:1pt solid windowtext; border-top:none; height:21.45pt; padding:0.75pt; vertical-align:top; width:271px"&gt;            &lt;p id="_1671724164080"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style="font-family:&amp;quot;Arial&amp;quot;,sans-serif"&gt;Semipermanente&lt;/span&gt;&lt;/span&gt;&lt;/span&gt;&lt;/span&gt;&lt;/span&gt;&lt;/p&gt;            &lt;/td&gt;        &lt;/tr&gt;        &lt;tr&gt;            &lt;td colspan="1" id="_1671724164108" rowspan="1" style="border-bottom:solid windowtext 1.0pt; border-color:#696969; border-left:solid windowtext 1.0pt; border-right:solid windowtext 1.0pt; border-top:none; height:21.3pt; padding:0cm 0cm 0cm 0cm; vertical-align:top; width:218.9pt"&gt;            &lt;p id="_1671724164081"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del motor de tracción&lt;/span&gt;&lt;/span&gt;&lt;/span&gt;&lt;/span&gt;&lt;/span&gt;&lt;/p&gt;            &lt;/td&gt;            &lt;td colspan="1" id="_1671724164109" rowspan="1" style="border-bottom:1pt solid #696969; border-color:#696969; border-left:none; border-right:1pt solid; border-top:none; height:14.15pt; padding:0.75pt; text-align:center; width:95px"&gt;12&lt;/td&gt;            &lt;td colspan="1" id="_1671724164110" rowspan="1" style="border-bottom:1pt solid windowtext; border-color:#696969; border-left:1pt solid windowtext; border-right:1pt solid windowtext; border-top:none; height:21.3pt; padding:0.75pt; vertical-align:top; width:271px"&gt;            &lt;p id="_1671724164082"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style="font-family:&amp;quot;Arial&amp;quot;,sans-serif"&gt;Motor&lt;/span&gt;&lt;/span&gt;&lt;/span&gt;&lt;/span&gt;&lt;/span&gt;&lt;/p&gt;            &lt;/td&gt;        &lt;/tr&gt;        &lt;tr&gt;            &lt;td colspan="1" id="_1671724164111" rowspan="1" style="border-bottom:solid windowtext 1.0pt; border-color:#696969; border-left:solid windowtext 1.0pt; border-right:solid windowtext 1.0pt; border-top:none; height:21.45pt; padding:0cm 0cm 0cm 0cm; vertical-align:top; width:218.9pt"&gt;            &lt;p id="_1671724164083"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 del compresor&lt;/span&gt;&lt;/span&gt;&lt;/span&gt;&lt;/span&gt;&lt;/span&gt;&lt;/p&gt;            &lt;/td&gt;            &lt;td colspan="1" id="_1671724164112" rowspan="1" style="border-bottom:1pt solid #696969; border-color:#696969; border-left:none; border-right:1pt solid; border-top:none; height:14.15pt; padding:0.75pt; text-align:center; width:95px"&gt;13&lt;/td&gt;            &lt;td colspan="1" id="_1671724164113" rowspan="1" style="border-bottom:1pt solid windowtext; border-color:#696969; border-left:1pt solid windowtext; border-right:1pt solid windowtext; border-top:none; height:21.45pt; padding:0.75pt; vertical-align:top; width:271px"&gt;            &lt;p id="_1671724164084"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style="font-family:&amp;quot;Arial&amp;quot;,sans-serif"&gt;Compresor&lt;/span&gt;&lt;/span&gt;&lt;/span&gt;&lt;/span&gt;&lt;/span&gt;&lt;/p&gt;            &lt;/td&gt;        &lt;/tr&gt;        &lt;tr&gt;            &lt;td colspan="1" id="_1677781108735" rowspan="1" style="border-bottom:1pt solid #696969; border-color:#696969; border-left:1pt solid windowtext; border-right:1pt solid windowtext; border-top:none; height:21.45pt; padding:0cm; vertical-align:top; width:218.9pt"&gt;Plano de instalación de dispositivos en vía para el SAE&lt;/td&gt;            &lt;td colspan="1" id="_1677781108736" rowspan="1" style="border-bottom:1pt solid #696969; border-color:#696969; border-left:none; border-right:1pt solid; border-top:none; height:14.15pt; padding:0.75pt; text-align:center; width:95px"&gt;14&lt;/td&gt;            &lt;td colspan="1" id="_1677781108737" rowspan="1" style="border-bottom:1pt solid #696969; border-color:#696969; border-left:1pt solid windowtext; border-right:1pt solid windowtext; border-top:none; height:21.45pt; padding:0.75pt; text-align:center; vertical-align:top; width:271px"&gt;SAE&lt;/td&gt;        &lt;/tr&gt;    &lt;/tbody&gt;&lt;/table&gt;</t>
  </si>
  <si>
    <t>_16717228050166068840850512730</t>
  </si>
  <si>
    <t>&lt;table align="center" class="Table" dir="ltr" id="_16717228050166068840850512730" style="border: none rgb(105 , 105 , 105) ; border-collapse: collapse ; width: 700px ; border-collapse: collapse ; border-color: #696969" width="528"&gt;    &lt;tbody&gt;        &lt;tr&gt;            &lt;td colspan="1" id="_1671722805017" rowspan="1" style="background-color:#e7e6e6; background:#e7e6e6; border-bottom:1pt solid black; border-color:#696969; border-left-style:solid; border-left-width:1pt; border-right:1pt solid black; border-top-style:solid; border-top-width:1pt; height:14.15pt; padding:0cm; width:368px"&gt;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border-bottom:1pt solid #696969; border-color:#696969; border-left:none; border-right:1pt solid; border-top:1pt solid; height:14.15pt; padding:0.75pt; width:95px"&gt;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border-bottom:1pt solid #696969; border-color:#696969; border-left:none; border-right:1pt solid; border-top:1pt solid; height:14.15pt; padding:0.75pt; width:271px"&gt;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id="_1671724442086" rowspan="1" style="border-bottom:solid dimgray 1.0pt; border-color:#696969; border-left:solid windowtext 1.0pt; border-right:solid black 1.0pt; border-top:none; height:18.3pt; padding:0cm 0cm 0cm 0cm; vertical-align:top; width:150.75pt"&gt;            &lt;p id="_1671724442072"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style="font-family:&amp;quot;Arial&amp;quot;,sans-serif"&gt;Estudio de prestaciones de tracción y simulación de recorrido&lt;/span&gt;&lt;/span&gt;&lt;/span&gt;&lt;/span&gt;&lt;/span&gt;&lt;/p&gt;            &lt;/td&gt;            &lt;td colspan="1" id="_1671722805021" rowspan="1" style="border-bottom:1pt solid #696969; border-color:#696969; border-left:none; border-right:1pt solid; border-top:none; height:14.15pt; padding:0.75pt; width:95px"&gt;            &lt;p id="_1671722804980"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style="font-family:&amp;quot;arial&amp;quot;,sans-serif"&gt;1&lt;/span&gt;&lt;/span&gt;&lt;/span&gt;&lt;/span&gt;&lt;/span&gt;&lt;/p&gt;            &lt;/td&gt;            &lt;td colspan="1" id="_1671724442087" rowspan="1" style="border-bottom:solid dimgray 1.0pt; border-color:#696969; border-left:none; border-right:solid windowtext 1.0pt; border-top:none; height:18.3pt; padding:.75pt .75pt .75pt .75pt; vertical-align:top; width:266.6pt"&gt;            &lt;p id="_1671724442073"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style="font-family:&amp;quot;Arial&amp;quot;,sans-serif"&gt;Simulacion_recorrido&lt;/span&gt;&lt;/span&gt;&lt;/span&gt;&lt;/span&gt;&lt;/span&gt;&lt;/p&gt;            &lt;/td&gt;        &lt;/tr&gt;        &lt;tr&gt;            &lt;td colspan="1" id="_1671724442088" rowspan="1" style="border-bottom:solid dimgray 1.0pt; border-color:#696969; border-left:solid windowtext 1.0pt; border-right:solid black 1.0pt; border-top:none; height:18.45pt; padding:0cm 0cm 0cm 0cm; vertical-align:top; width:150.75pt"&gt;            &lt;p id="_1671724442074"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y estudio de la protección contra impactos&lt;/span&gt;&lt;/span&gt;&lt;/span&gt;&lt;/span&gt;&lt;/span&gt;&lt;/p&gt;            &lt;/td&gt;            &lt;td colspan="1" id="_1671722805024" rowspan="1" style="border-bottom:1pt solid #696969; border-color:#696969; border-left:none; border-right:1pt solid; border-top:none; height:14.15pt; padding:0.75pt; width:95px"&gt;            &lt;p id="_1671722804983"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style="font-family:&amp;quot;arial&amp;quot;,sans-serif"&gt;2&lt;/span&gt;&lt;/span&gt;&lt;/span&gt;&lt;/span&gt;&lt;/span&gt;&lt;/p&gt;            &lt;/td&gt;            &lt;td colspan="1" id="_1671724442089" rowspan="1" style="border-bottom:solid dimgray 1.0pt; border-color:#696969; border-left:none; border-right:solid windowtext 1.0pt; border-top:none; height:18.45pt; padding:.75pt .75pt .75pt .75pt; vertical-align:top; width:266.6pt"&gt;            &lt;p id="_1671724442075"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style="font-family:&amp;quot;Arial&amp;quot;,sans-serif"&gt;Proteccion_impactos&lt;/span&gt;&lt;/span&gt;&lt;/span&gt;&lt;/span&gt;&lt;/span&gt;&lt;/p&gt;            &lt;/td&gt;        &lt;/tr&gt;        &lt;tr&gt;            &lt;td colspan="1" id="_1671724442090" rowspan="1" style="border-bottom:solid dimgray 1.0pt; border-color:#696969; border-left:solid windowtext 1.0pt; border-right:solid black 1.0pt; border-top:none; height:21.45pt; padding:0cm 0cm 0cm 0cm; vertical-align:top; width:150.75pt"&gt;            &lt;p id="_1671724442076"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de estabilidad&lt;/span&gt;&lt;/span&gt;&lt;/span&gt;&lt;/span&gt;&lt;/span&gt;&lt;/p&gt;            &lt;/td&gt;            &lt;td colspan="1" id="_1671722805027" rowspan="1" style="border-bottom:1pt solid #696969; border-color:#696969; border-left:none; border-right:1pt solid; border-top:none; height:14.15pt; padding:0.75pt; width:95px"&gt;            &lt;p id="_1671722804986"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style="font-family:&amp;quot;arial&amp;quot;,sans-serif"&gt;3&lt;/span&gt;&lt;/span&gt;&lt;/span&gt;&lt;/span&gt;&lt;/span&gt;&lt;/p&gt;            &lt;/td&gt;            &lt;td colspan="1" id="_1671724442091" rowspan="1" style="border-bottom:solid dimgray 1.0pt; border-color:#696969; border-left:none; border-right:solid windowtext 1.0pt; border-top:none; height:21.45pt; padding:.75pt .75pt .75pt .75pt; vertical-align:top; width:266.6pt"&gt;            &lt;p id="_1671724442077"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style="font-family:&amp;quot;Arial&amp;quot;,sans-serif"&gt;Estabilidad &lt;/span&gt;&lt;/span&gt;&lt;/span&gt;&lt;/span&gt;&lt;/span&gt;&lt;/p&gt;            &lt;/td&gt;        &lt;/tr&gt;        &lt;tr&gt;            &lt;td colspan="1" id="_1671724442092" rowspan="1" style="border-bottom:solid dimgray 1.0pt; border-color:#696969; border-left:solid windowtext 1.0pt; border-right:solid black 1.0pt; border-top:none; height:21.45pt; padding:0cm 0cm 0cm 0cm; vertical-align:top; width:150.75pt"&gt;            &lt;p id="_1671724442078"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de freno&lt;/span&gt;&lt;/span&gt;&lt;/span&gt;&lt;/span&gt;&lt;/span&gt;&lt;/p&gt;            &lt;/td&gt;            &lt;td colspan="1" id="_1671722805030" rowspan="1" style="border-bottom:1pt solid #696969; border-color:#696969; border-left:none; border-right:1pt solid; border-top:none; height:14.15pt; padding:0.75pt; width:95px"&gt;            &lt;p id="_1671722804989"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style="font-family:&amp;quot;arial&amp;quot;,sans-serif"&gt;4&lt;/span&gt;&lt;/span&gt;&lt;/span&gt;&lt;/span&gt;&lt;/span&gt;&lt;/p&gt;            &lt;/td&gt;            &lt;td colspan="1" id="_1671724442093" rowspan="1" style="border-bottom:solid dimgray 1.0pt; border-color:#696969; border-left:none; border-right:solid windowtext 1.0pt; border-top:none; height:21.45pt; padding:.75pt .75pt .75pt .75pt; vertical-align:top; width:266.6pt"&gt;            &lt;p id="_1671724442079"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style="font-family:&amp;quot;Arial&amp;quot;,sans-serif"&gt;Freno &lt;/span&gt;&lt;/span&gt;&lt;/span&gt;&lt;/span&gt;&lt;/span&gt;&lt;/p&gt;            &lt;/td&gt;        &lt;/tr&gt;        &lt;tr&gt;            &lt;td colspan="1" id="_1671724442094" rowspan="1" style="border-bottom:solid dimgray 1.0pt; border-color:#696969; border-left:solid windowtext 1.0pt; border-right:solid black 1.0pt; border-top:none; height:21.3pt; padding:0cm 0cm 0cm 0cm; vertical-align:top; width:150.75pt"&gt;            &lt;p id="_1671724442080"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y estudio de acoplamiento y remolcado&lt;/span&gt;&lt;/span&gt;&lt;/span&gt;&lt;/span&gt;&lt;/span&gt;&lt;/p&gt;            &lt;/td&gt;            &lt;td colspan="1" id="_1671722805033" rowspan="1" style="border-bottom:1pt solid #696969; border-color:#696969; border-left:none; border-right:1pt solid; border-top:none; height:14.15pt; padding:0.75pt; width:95px"&gt;            &lt;p id="_1671722804992"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style="font-family:&amp;quot;arial&amp;quot;,sans-serif"&gt;5&lt;/span&gt;&lt;/span&gt;&lt;/span&gt;&lt;/span&gt;&lt;/span&gt;&lt;/p&gt;            &lt;/td&gt;            &lt;td colspan="1" id="_1671724442095" rowspan="1" style="border-bottom:solid dimgray 1.0pt; border-color:#696969; border-left:none; border-right:solid windowtext 1.0pt; border-top:none; height:21.3pt; padding:.75pt .75pt .75pt .75pt; vertical-align:top; width:266.6pt"&gt;            &lt;p id="_1671724442081"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style="font-family:&amp;quot;Arial&amp;quot;,sans-serif"&gt;Acoplamiento &lt;/span&gt;&lt;/span&gt;&lt;/span&gt;&lt;/span&gt;&lt;/span&gt;&lt;/p&gt;            &lt;/td&gt;        &lt;/tr&gt;        &lt;tr&gt;            &lt;td colspan="1" id="_1671724442096" rowspan="1" style="border-bottom:solid dimgray 1.0pt; border-color:#696969; border-left:solid windowtext 1.0pt; border-right:solid black 1.0pt; border-top:none; height:21.45pt; padding:0cm 0cm 0cm 0cm; vertical-align:top; width:150.75pt"&gt;            &lt;p id="_1671724442082"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de potencia y consumo de energía&lt;/span&gt;&lt;/span&gt;&lt;/span&gt;&lt;/span&gt;&lt;/span&gt;&lt;/p&gt;            &lt;/td&gt;            &lt;td colspan="1" id="_1671722805036" rowspan="1" style="border-bottom:1pt solid #696969; border-color:#696969; border-left:none; border-right:1pt solid; border-top:none; height:14.15pt; padding:0.75pt; width:95px"&gt;            &lt;p id="_1671722804995"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style="font-family:&amp;quot;arial&amp;quot;,sans-serif"&gt;6&lt;/span&gt;&lt;/span&gt;&lt;/span&gt;&lt;/span&gt;&lt;/span&gt;&lt;/p&gt;            &lt;/td&gt;            &lt;td colspan="1" id="_1671724442097" rowspan="1" style="border-bottom:solid dimgray 1.0pt; border-color:#696969; border-left:none; border-right:solid windowtext 1.0pt; border-top:none; height:21.45pt; padding:.75pt .75pt .75pt .75pt; vertical-align:top; width:266.6pt"&gt;            &lt;p id="_1671724442083"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style="font-family:&amp;quot;Arial&amp;quot;,sans-serif"&gt;Consumo &lt;/span&gt;&lt;/span&gt;&lt;/span&gt;&lt;/span&gt;&lt;/span&gt;&lt;/p&gt;            &lt;/td&gt;        &lt;/tr&gt;        &lt;tr&gt;            &lt;td colspan="1" id="_1671724442098" rowspan="1" style="border-bottom:solid windowtext 1.0pt; border-color:#696969; border-left:solid windowtext 1.0pt; border-right:solid black 1.0pt; border-top:none; height:21.45pt; padding:0cm 0cm 0cm 0cm; vertical-align:top; width:150.75pt"&gt;            &lt;p id="_1671724442084"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y simulación del &lt;i&gt;Dwell Time&lt;/i&gt;&lt;/span&gt;&lt;/span&gt;&lt;/span&gt;&lt;/span&gt;&lt;/span&gt;&lt;/p&gt;            &lt;/td&gt;            &lt;td colspan="1" id="_1671722805039" rowspan="1" style="border-bottom:1pt solid #696969; border-color:#696969; border-left:none; border-right:1pt solid; border-top:none; height:14.15pt; padding:0.75pt; width:95px"&gt;            &lt;p id="_1671722804998"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style="font-family:&amp;quot;arial&amp;quot;,sans-serif"&gt;7&lt;/span&gt;&lt;/span&gt;&lt;/span&gt;&lt;/span&gt;&lt;/span&gt;&lt;/p&gt;            &lt;/td&gt;            &lt;td colspan="1" id="_1671724442099" rowspan="1" style="border-bottom:solid windowtext 1.0pt; border-color:#696969; border-left:none; border-right:solid windowtext 1.0pt; border-top:none; height:21.45pt; padding:.75pt .75pt .75pt .75pt; vertical-align:top; width:266.6pt"&gt;            &lt;p id="_1671724442085"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style="font-family:&amp;quot;Arial&amp;quot;,sans-serif"&gt;Dwell_time &lt;/span&gt;&lt;/span&gt;&lt;/span&gt;&lt;/span&gt;&lt;/span&gt;&lt;/p&gt;            &lt;/td&gt;        &lt;/tr&gt;        &lt;tr&gt;            &lt;td colspan="1" id="_1677708356179" rowspan="1" style="border-bottom:1pt solid #696969; border-color:#696969; border-left:1pt solid windowtext; border-right:1pt solid black; border-top:none; height:21.45pt; padding:0cm; vertical-align:top; width:150.75pt"&gt;Cálculo y justificación de los niveles de ruido interior y exterior&lt;/td&gt;            &lt;td colspan="1" id="_1677708356180" rowspan="1" style="border-bottom:1pt solid #696969; border-color:#696969; border-left:none; border-right:1pt solid; border-top:none; height:14.15pt; padding:0.75pt; text-align:center; width:95px"&gt;8&lt;/td&gt;            &lt;td colspan="1" id="_1677708356181" rowspan="1" style="border-bottom:1pt solid #696969; border-color:#696969; border-left:none; border-right:1pt solid windowtext; border-top:none; height:21.45pt; padding:0.75pt; text-align:center; vertical-align:top; width:266.6pt"&gt;Ruido&lt;/td&gt;        &lt;/tr&gt;        &lt;tr&gt;            &lt;td colspan="1" id="_1678984736164" rowspan="1" style="border-bottom:1pt solid #696969; border-color:#696969; border-left:1pt solid windowtext; border-right:1pt solid black; border-top:none; height:21.45pt; padding:0cm; vertical-align:top; width:150.75pt"&gt;Simulación de autonomía y prestaciones del vehículo con energía embarcada&lt;/td&gt;            &lt;td colspan="1" id="_1678984736165" rowspan="1" style="border-bottom:1pt solid #696969; border-color:#696969; border-left:none; border-right:1pt solid; border-top:none; height:14.15pt; padding:0.75pt; text-align:center; width:95px"&gt;9&lt;/td&gt;            &lt;td colspan="1" id="_1678984736166" rowspan="1" style="border-bottom:1pt solid #696969; border-color:#696969; border-left:none; border-right:1pt solid windowtext; border-top:none; height:21.45pt; padding:0.75pt; text-align:center; vertical-align:top; width:266.6pt"&gt;Simulacion_prestaciones_autonomia&lt;/td&gt;        &lt;/tr&gt;    &lt;/tbody&gt;&lt;/table&gt;</t>
  </si>
  <si>
    <t>_16717228050166068841158786034</t>
  </si>
  <si>
    <t>&lt;table align="center" class="Table" dir="ltr" id="_16717228050166068841158786034" style="border: none rgb(105 , 105 , 105) ; border-collapse: collapse ; width: 700px ; border-collapse: collapse ; border-color: #696969" width="528"&gt;    &lt;tbody&gt;        &lt;tr&gt;            &lt;td colspan="1" id="_1671722805017" rowspan="1" style="background-color:#e7e6e6; background:#e7e6e6; border-bottom:1pt solid black; border-color:#696969; border-left-style:solid; border-left-width:1pt; border-right:1pt solid black; border-top-style:solid; border-top-width:1pt; height:14.15pt; padding:0cm; width:368px"&gt;            &lt;p id="_1671722804976" style="margin-bottom:8pt; margin-left:0cm; margin-right:0cm; margin-top:0cm; text-align:center"&gt;&lt;span style="font-size:11pt"&gt;&lt;span style="line-height:normal"&gt;&lt;span style="font-family:&amp;quot;calibri&amp;quot;,sans-serif"&gt;&lt;b&gt;&lt;span lang="ES" style="font-size:10pt"&gt;&lt;span style="font-family:&amp;quot;arial&amp;quot;,sans-serif"&gt;&lt;span style="color:black"&gt;Documento&lt;/span&gt;&lt;/span&gt;&lt;/span&gt;&lt;/b&gt;&lt;/span&gt;&lt;/span&gt;&lt;/span&gt;&lt;/p&gt;            &lt;/td&gt;            &lt;td colspan="1" id="_1671722805018" rowspan="1" style="background-color:#e7e6e6; background:#e7e6e6; border-bottom:1pt solid #696969; border-color:#696969; border-left:none; border-right:1pt solid; border-top:1pt solid; height:14.15pt; padding:0.75pt; width:95px"&gt;            &lt;p id="_1671722804977"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style="color:black"&gt;{Num documento}&lt;/span&gt;&lt;/span&gt;&lt;/span&gt;&lt;/span&gt;&lt;/span&gt;&lt;/span&gt;&lt;/p&gt;            &lt;/td&gt;            &lt;td colspan="1" id="_1671722805019" rowspan="1" style="background-color:#e7e6e6; background:#e7e6e6; border-bottom:1pt solid #696969; border-color:#696969; border-left:none; border-right:1pt solid; border-top:1pt solid; height:14.15pt; padding:0.75pt; width:271px"&gt;            &lt;p id="_1671722804978"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style="font-family:&amp;quot;arial&amp;quot;,sans-serif"&gt;&lt;span style="color:black"&gt;{Nombre_documento}&lt;/span&gt;&lt;/span&gt;&lt;/span&gt;&lt;/span&gt;&lt;/span&gt;&lt;/span&gt;&lt;/p&gt;            &lt;/td&gt;        &lt;/tr&gt;        &lt;tr&gt;            &lt;td colspan="1" id="_1671724606979" rowspan="1" style="border-color:#696969; border:solid windowtext 1.0pt; height:18.45pt; padding:0cm 0cm 0cm 0cm; vertical-align:top; width:155.15pt"&gt;            &lt;p id="_1671724606955"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style="font-family:&amp;quot;Arial&amp;quot;,sans-serif"&gt;Referencias de los equipos principales en servicio comercial&lt;/span&gt;&lt;/span&gt;&lt;/span&gt;&lt;/span&gt;&lt;/span&gt;&lt;/p&gt;            &lt;/td&gt;            &lt;td colspan="1" id="_1671722805021" rowspan="1" style="border-bottom:1pt solid #696969; border-color:#696969; border-left:none; border-right:1pt solid; border-top:none; height:14.15pt; padding:0.75pt; width:95px"&gt;            &lt;p id="_1671722804980"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style="font-family:&amp;quot;arial&amp;quot;,sans-serif"&gt;1&lt;/span&gt;&lt;/span&gt;&lt;/span&gt;&lt;/span&gt;&lt;/span&gt;&lt;/p&gt;            &lt;/td&gt;            &lt;td colspan="1" id="_1671724606980" rowspan="1" style="border-color:#696969; border:solid windowtext 1.0pt; height:18.45pt; padding:.75pt .75pt .75pt .75pt; vertical-align:top; width:262.2pt"&gt;            &lt;p id="_1671724606956"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style="font-family:&amp;quot;Arial&amp;quot;,sans-serif"&gt;Referencias_equipos&lt;/span&gt;&lt;/span&gt;&lt;/span&gt;&lt;/span&gt;&lt;/span&gt;&lt;/p&gt;            &lt;/td&gt;        &lt;/tr&gt;        &lt;tr&gt;            &lt;td colspan="1" id="_1671724606981"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id="_1671724606957"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style="font-family:&amp;quot;Arial&amp;quot;,sans-serif"&gt;Listado de normas&lt;/span&gt;&lt;/span&gt;&lt;/span&gt;&lt;/span&gt;&lt;/span&gt;&lt;/p&gt;            &lt;/td&gt;            &lt;td colspan="1" id="_1671722805024" rowspan="1" style="border-bottom:1pt solid #696969; border-color:#696969; border-left:none; border-right:1pt solid; border-top:none; height:14.15pt; padding:0.75pt; width:95px"&gt;            &lt;p id="_1671722804983"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style="font-family:&amp;quot;arial&amp;quot;,sans-serif"&gt;2&lt;/span&gt;&lt;/span&gt;&lt;/span&gt;&lt;/span&gt;&lt;/span&gt;&lt;/p&gt;            &lt;/td&gt;            &lt;td colspan="1" id="_1671724606982"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id="_1671724606958"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style="font-family:&amp;quot;Arial&amp;quot;,sans-serif"&gt;Listado_normas&lt;/span&gt;&lt;/span&gt;&lt;/span&gt;&lt;/span&gt;&lt;/span&gt;&lt;/p&gt;            &lt;/td&gt;        &lt;/tr&gt;        &lt;tr&gt;            &lt;td colspan="1" id="_1671724606983" rowspan="1" style="border-bottom:solid windowtext 1.0pt; border-color:#696969; border-left:solid windowtext 1.0pt; border-right:solid windowtext 1.0pt; border-top:none; height:21.3pt; padding:0cm 0cm 0cm 0cm; vertical-align:top; width:155.15pt"&gt;            &lt;p id="_1671724606959"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style="font-family:&amp;quot;Arial&amp;quot;,sans-serif"&gt;Certificados vibraciones y EMC de los suministradores&lt;/span&gt;&lt;/span&gt;&lt;/span&gt;&lt;/span&gt;&lt;/span&gt;&lt;/p&gt;            &lt;/td&gt;            &lt;td colspan="1" id="_1671722805027" rowspan="1" style="border-bottom:1pt solid #696969; border-color:#696969; border-left:none; border-right:1pt solid; border-top:none; height:14.15pt; padding:0.75pt; width:95px"&gt;            &lt;p id="_1671722804986"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style="font-family:&amp;quot;arial&amp;quot;,sans-serif"&gt;3&lt;/span&gt;&lt;/span&gt;&lt;/span&gt;&lt;/span&gt;&lt;/span&gt;&lt;/p&gt;            &lt;/td&gt;            &lt;td colspan="1" id="_1671724606984" rowspan="1" style="border-bottom:solid windowtext 1.0pt; border-color:#696969; border-left:solid windowtext 1.0pt; border-right:solid windowtext 1.0pt; border-top:none; height:21.3pt; padding:.75pt .75pt .75pt .75pt; vertical-align:top; width:262.2pt"&gt;            &lt;p id="_1671724606960"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style="font-family:&amp;quot;Arial&amp;quot;,sans-serif"&gt;Certificados_EMC&lt;/span&gt;&lt;/span&gt;&lt;/span&gt;&lt;/span&gt;&lt;/span&gt;&lt;/p&gt;            &lt;/td&gt;        &lt;/tr&gt;        &lt;tr&gt;            &lt;td colspan="1" id="_1677798359653" rowspan="1" style="border-bottom:1pt solid #696969; border-color:#696969; border-left:1pt solid windowtext; border-right:1pt solid windowtext; border-top:none; height:21.3pt; padding:0cm; vertical-align:top; width:155.15pt"&gt;Acreditación Proyectos SAE&lt;/td&gt;            &lt;td colspan="1" id="_1671722805030" rowspan="1" style="border-bottom:1pt solid #696969; border-color:#696969; border-left:none; border-right:1pt solid; border-top:none; height:14.15pt; padding:0.75pt; width:95px"&gt;            &lt;p id="_1671722804989"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style="font-family:&amp;quot;arial&amp;quot;,sans-serif"&gt;4&lt;/span&gt;&lt;/span&gt;&lt;/span&gt;&lt;/span&gt;&lt;/span&gt;&lt;/p&gt;            &lt;/td&gt;            &lt;td colspan="1" id="_1677798359654" rowspan="1" style="border-bottom:1pt solid #696969; border-color:#696969; border-left:1pt solid windowtext; border-right:1pt solid windowtext; border-top:none; height:21.3pt; padding:0.75pt; text-align:center; vertical-align:top; width:262.2pt"&gt;Proyectos_SAE&lt;/td&gt;        &lt;/tr&gt;        &lt;tr&gt;            &lt;td colspan="1" id="_1671724606985"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id="_1671724606961"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style="font-family:&amp;quot;Arial&amp;quot;,sans-serif"&gt;Gestión de la Garantía&lt;/span&gt;&lt;/span&gt;&lt;/span&gt;&lt;/span&gt;&lt;/span&gt;&lt;/p&gt;            &lt;/td&gt;            &lt;td colspan="1" id="_1671722805033" rowspan="1" style="border-bottom:1pt solid #696969; border-color:#696969; border-left:none; border-right:1pt solid; border-top:none; height:14.15pt; padding:0.75pt; width:95px"&gt;            &lt;p id="_1671722804992"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style="font-family:&amp;quot;arial&amp;quot;,sans-serif"&gt;5&lt;/span&gt;&lt;/span&gt;&lt;/span&gt;&lt;/span&gt;&lt;/span&gt;&lt;/p&gt;            &lt;/td&gt;            &lt;td colspan="1" id="_1671724606986"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id="_1671724606962"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style="font-family:&amp;quot;Arial&amp;quot;,sans-serif"&gt;Garantía&lt;/span&gt;&lt;/span&gt;&lt;/span&gt;&lt;/span&gt;&lt;/span&gt;&lt;/p&gt;            &lt;/td&gt;        &lt;/tr&gt;        &lt;tr&gt;            &lt;td colspan="1" id="_1671724606987"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id="_1671724606963"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style="font-family:&amp;quot;Arial&amp;quot;,sans-serif"&gt;Declaración de asistencia posterior al suministro&lt;/span&gt;&lt;/span&gt;&lt;/span&gt;&lt;/span&gt;&lt;/span&gt;&lt;/p&gt;            &lt;/td&gt;            &lt;td colspan="1" id="_1671722805036" rowspan="1" style="border-bottom:1pt solid #696969; border-color:#696969; border-left:none; border-right:1pt solid; border-top:none; height:14.15pt; padding:0.75pt; width:95px"&gt;            &lt;p id="_1671722804995"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style="font-family:&amp;quot;arial&amp;quot;,sans-serif"&gt;6&lt;/span&gt;&lt;/span&gt;&lt;/span&gt;&lt;/span&gt;&lt;/span&gt;&lt;/p&gt;            &lt;/td&gt;            &lt;td colspan="1" id="_1671724606988"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id="_1671724606964"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style="font-family:&amp;quot;Arial&amp;quot;,sans-serif"&gt;Asistencia_suministro&lt;/span&gt;&lt;/span&gt;&lt;/span&gt;&lt;/span&gt;&lt;/span&gt;&lt;/p&gt;            &lt;/td&gt;        &lt;/tr&gt;        &lt;tr&gt;            &lt;td colspan="1" id="_1671724606989"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id="_1671724606965"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style="font-family:&amp;quot;Arial&amp;quot;,sans-serif"&gt;Declaración mantenimiento tecnología&lt;/span&gt;&lt;/span&gt;&lt;/span&gt;&lt;/span&gt;&lt;/span&gt;&lt;/p&gt;            &lt;/td&gt;            &lt;td colspan="1" id="_1671722805039" rowspan="1" style="border-bottom:1pt solid #696969; border-color:#696969; border-left:none; border-right:1pt solid; border-top:none; height:14.15pt; padding:0.75pt; width:95px"&gt;            &lt;p id="_1671722804998"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style="font-family:&amp;quot;arial&amp;quot;,sans-serif"&gt;7&lt;/span&gt;&lt;/span&gt;&lt;/span&gt;&lt;/span&gt;&lt;/span&gt;&lt;/p&gt;            &lt;/td&gt;            &lt;td colspan="1" id="_1671724606990"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id="_1671724606966"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style="font-family:&amp;quot;Arial&amp;quot;,sans-serif"&gt;Declaración_mantenimiento&lt;/span&gt;&lt;/span&gt;&lt;/span&gt;&lt;/span&gt;&lt;/span&gt;&lt;/p&gt;            &lt;/td&gt;        &lt;/tr&gt;        &lt;tr&gt;            &lt;td colspan="1" id="_1671724606991" rowspan="1" style="border-bottom:solid windowtext 1.0pt; border-color:#696969; border-left:solid windowtext 1.0pt; border-right:solid windowtext 1.0pt; border-top:none; height:21.3pt; padding:0cm 0cm 0cm 0cm; vertical-align:top; width:155.15pt"&gt;            &lt;p id="_1671724606967"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style="font-family:&amp;quot;Arial&amp;quot;,sans-serif"&gt;Innovaciones tecnológicas y mejoras al PPT&lt;/span&gt;&lt;/span&gt;&lt;/span&gt;&lt;/span&gt;&lt;/span&gt;&lt;/p&gt;            &lt;/td&gt;            &lt;td colspan="1" id="_1671722805042" rowspan="1" style="border-bottom:1pt solid #696969; border-color:#696969; border-left:none; border-right:1pt solid; border-top:none; height:14.15pt; padding:0.75pt; width:95px"&gt;            &lt;p id="_1671722805001"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style="font-family:&amp;quot;arial&amp;quot;,sans-serif"&gt;8&lt;/span&gt;&lt;/span&gt;&lt;/span&gt;&lt;/span&gt;&lt;/span&gt;&lt;/p&gt;            &lt;/td&gt;            &lt;td colspan="1" id="_1671724606992" rowspan="1" style="border-bottom:solid windowtext 1.0pt; border-color:#696969; border-left:solid windowtext 1.0pt; border-right:solid windowtext 1.0pt; border-top:none; height:21.3pt; padding:.75pt .75pt .75pt .75pt; vertical-align:top; width:262.2pt"&gt;            &lt;p id="_1671724606968"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style="font-family:&amp;quot;Arial&amp;quot;,sans-serif"&gt;Innovaciones&lt;/span&gt;&lt;/span&gt;&lt;/span&gt;&lt;/span&gt;&lt;/span&gt;&lt;/p&gt;            &lt;/td&gt;        &lt;/tr&gt;        &lt;tr&gt;            &lt;td colspan="1" id="_1671724606993"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id="_1671724606969"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 de trabajos adicionales al PPT&lt;/span&gt;&lt;/span&gt;&lt;/span&gt;&lt;/span&gt;&lt;/span&gt;&lt;/p&gt;            &lt;/td&gt;            &lt;td colspan="1" id="_1671722805045" rowspan="1" style="border-bottom:1pt solid #696969; border-color:#696969; border-left:none; border-right:1pt solid; border-top:none; height:14.15pt; padding:0.75pt; width:95px"&gt;            &lt;p id="_1671722805004"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style="font-family:&amp;quot;arial&amp;quot;,sans-serif"&gt;9&lt;/span&gt;&lt;/span&gt;&lt;/span&gt;&lt;/span&gt;&lt;/span&gt;&lt;/p&gt;            &lt;/td&gt;            &lt;td colspan="1" id="_1671724606994"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id="_1671724606970"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style="font-family:&amp;quot;Arial&amp;quot;,sans-serif"&gt;Trabajos_adicionales&lt;/span&gt;&lt;/span&gt;&lt;/span&gt;&lt;/span&gt;&lt;/span&gt;&lt;/p&gt;            &lt;/td&gt;        &lt;/tr&gt;        &lt;tr&gt;            &lt;td colspan="1" id="_1671724606995" rowspan="1" style="border-bottom:solid windowtext 1.0pt; border-color:#696969; border-left:solid windowtext 1.0pt; border-right:solid windowtext 1.0pt; border-top:none; height:21.45pt; padding:0cm 0cm 0cm 0cm; vertical-align:top; width:155.15pt"&gt;            &lt;p id="_1671724606971" style="margin-bottom:8pt; margin-left:0cm; margin-right:0cm; margin-top:0cm"&gt;&lt;span style="font-size:11pt"&gt;&lt;span style="line-height:normal"&gt;&lt;span style="font-family:Calibri,sans-serif"&gt;&lt;i&gt;&lt;span lang="ES" style="font-size:10pt"&gt;&lt;span style="font-family:&amp;quot;Arial&amp;quot;,sans-serif"&gt;Clause by Clause &lt;/span&gt;&lt;/span&gt;&lt;/i&gt;&lt;span lang="ES" style="font-size:10pt"&gt;&lt;span style="font-family:&amp;quot;Arial&amp;quot;,sans-serif"&gt;Pliego Técnico&lt;/span&gt;&lt;/span&gt;&lt;/span&gt;&lt;/span&gt;&lt;/span&gt;&lt;/p&gt;            &lt;/td&gt;            &lt;td colspan="1" id="_1671722805048" rowspan="1" style="border-bottom:1pt solid #696969; border-color:#696969; border-left:none; border-right:1pt solid; border-top:none; height:14.15pt; padding:0.75pt; width:95px"&gt;            &lt;p id="_1671722805007"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style="font-family:&amp;quot;arial&amp;quot;,sans-serif"&gt;10&lt;/span&gt;&lt;/span&gt;&lt;/span&gt;&lt;/span&gt;&lt;/span&gt;&lt;/p&gt;            &lt;/td&gt;            &lt;td colspan="1" id="_1671724606996" rowspan="1" style="border-bottom:solid windowtext 1.0pt; border-color:#696969; border-left:solid windowtext 1.0pt; border-right:solid windowtext 1.0pt; border-top:none; height:21.45pt; padding:.75pt .75pt .75pt .75pt; vertical-align:top; width:262.2pt"&gt;            &lt;p id="_1671724606972" style="margin-bottom:8pt; margin-left:0cm; margin-right:0cm; margin-top:0cm; text-align:center"&gt;&lt;span style="font-size:11pt"&gt;&lt;span style="line-height:normal"&gt;&lt;span style="font-family:Calibri,sans-serif"&gt;&lt;span lang="EN-GB" style="font-size:10pt"&gt;&lt;span style="font-family:&amp;quot;Arial&amp;quot;,sans-serif"&gt;CbC&lt;/span&gt;&lt;/span&gt;&lt;/span&gt;&lt;/span&gt;&lt;/span&gt;&lt;/p&gt;            &lt;/td&gt;        &lt;/tr&gt;        &lt;tr&gt;            &lt;td colspan="1" id="_1677713440136" rowspan="1" style="border-bottom:1pt solid #696969; border-color:#696969; border-left:1pt solid windowtext; border-right:1pt solid windowtext; border-top:none; height:21.45pt; padding:0cm; vertical-align:top; width:155.15pt"&gt;Sistema de iluminación&lt;/td&gt;            &lt;td colspan="1" id="_1677798359655" rowspan="1" style="border-bottom:1pt solid #696969; border-color:#696969; border-left:none; border-right:1pt solid; border-top:none; height:14.15pt; padding:0.75pt; text-align:center; width:95px"&gt;11&lt;/td&gt;            &lt;td colspan="1" id="_1677713440138" rowspan="1" style="border-bottom:1pt solid #696969; border-color:#696969; border-left:1pt solid windowtext; border-right:1pt solid windowtext; border-top:none; height:21.45pt; padding:0.75pt; text-align:center; vertical-align:top; width:262.2pt"&gt;Iluminacion&lt;/td&gt;        &lt;/tr&gt;    &lt;/tbody&gt;&lt;/table&gt;</t>
  </si>
  <si>
    <t>_1671729107501</t>
  </si>
  <si>
    <t>&lt;table class="MsoTableGrid" dir="ltr" id="_1671729107501" style="border-collapse:collapse; border:solid windowtext 1.0pt; border-collapse : collapse; border-color : #696969;"&gt;    &lt;tbody&gt;        &lt;tr&gt;            &lt;td colspan="1" id="_1671729107502" rowspan="1" style="background-color:#e7e6e6; background:#e7e6e6; border:solid windowtext 1.0pt; padding:0cm 5.4pt 0cm 5.4pt; width:276.2pt" valign="top"&gt;            &lt;p id="_1671729107473"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id="_1671729107503"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id="_1671729107474"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id="_1671729107504"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id="_1671729107475"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style="font-family:&amp;quot;Arial&amp;quot;,sans-serif"&gt;Sistemas de conducción y modos de explotación&lt;/span&gt;&lt;/span&gt;&lt;/span&gt;&lt;/span&gt;&lt;/span&gt;&lt;/p&gt;            &lt;/td&gt;            &lt;td colspan="1" id="_1671729107505" rowspan="1" style="border-bottom:solid windowtext 1.0pt; border-color:#696969; border-left:none; border-right:solid windowtext 1.0pt; border-top:none; padding:0cm 5.4pt 0cm 5.4pt; vertical-align:top; width:106.3pt"&gt;            &lt;p id="_1671729107476"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id="_1671729107506"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id="_1671729107477"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style="font-family:&amp;quot;Arial&amp;quot;,sans-serif"&gt;Velocidad, aceleración y deceleración&lt;/span&gt;&lt;/span&gt;&lt;/span&gt;&lt;/span&gt;&lt;/span&gt;&lt;/p&gt;            &lt;/td&gt;            &lt;td colspan="1" id="_1671729107507" rowspan="1" style="border-bottom:solid windowtext 1.0pt; border-color:#696969; border-left:none; border-right:solid windowtext 1.0pt; border-top:none; padding:0cm 5.4pt 0cm 5.4pt; vertical-align:top; width:106.3pt"&gt;            &lt;p id="_1671729107478"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id="_1671729107508"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id="_1671729107479"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style="font-family:&amp;quot;Arial&amp;quot;,sans-serif"&gt;Circulación en curva&lt;/span&gt;&lt;/span&gt;&lt;/span&gt;&lt;/span&gt;&lt;/span&gt;&lt;/p&gt;            &lt;/td&gt;            &lt;td colspan="1" id="_1671729107509" rowspan="1" style="border-bottom:solid windowtext 1.0pt; border-color:#696969; border-left:none; border-right:solid windowtext 1.0pt; border-top:none; padding:0cm 5.4pt 0cm 5.4pt; vertical-align:top; width:106.3pt"&gt;            &lt;p id="_1671729107480"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id="_1671729107510"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id="_1671729107481"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style="font-family:&amp;quot;Arial&amp;quot;,sans-serif"&gt;Dinámica de marcha&lt;/span&gt;&lt;/span&gt;&lt;/span&gt;&lt;/span&gt;&lt;/span&gt;&lt;/p&gt;            &lt;/td&gt;            &lt;td colspan="1" id="_1671729107511" rowspan="1" style="border-bottom:solid windowtext 1.0pt; border-color:#696969; border-left:none; border-right:solid windowtext 1.0pt; border-top:none; padding:0cm 5.4pt 0cm 5.4pt; vertical-align:top; width:106.3pt"&gt;            &lt;p id="_1671729107482"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id="_1671729107512"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id="_1671729107483"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style="font-family:&amp;quot;Arial&amp;quot;,sans-serif"&gt;Confort de marcha&lt;/span&gt;&lt;/span&gt;&lt;/span&gt;&lt;/span&gt;&lt;/span&gt;&lt;/p&gt;            &lt;/td&gt;            &lt;td colspan="1" id="_1671729107513" rowspan="1" style="border-bottom:solid windowtext 1.0pt; border-color:#696969; border-left:none; border-right:solid windowtext 1.0pt; border-top:none; padding:0cm 5.4pt 0cm 5.4pt; vertical-align:top; width:106.3pt"&gt;            &lt;p id="_1671729107484"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id="_1671729107514"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id="_1671729107485"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style="font-family:&amp;quot;Arial&amp;quot;,sans-serif"&gt;Características y calidad de vía&lt;/span&gt;&lt;/span&gt;&lt;/span&gt;&lt;/span&gt;&lt;/span&gt;&lt;/p&gt;            &lt;/td&gt;            &lt;td colspan="1" id="_1671729107515" rowspan="1" style="border-bottom:solid windowtext 1.0pt; border-color:#696969; border-left:none; border-right:solid windowtext 1.0pt; border-top:none; padding:0cm 5.4pt 0cm 5.4pt; vertical-align:top; width:106.3pt"&gt;            &lt;p id="_1671729107486"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id="_1671729107516"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id="_1671729107487"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style="font-family:&amp;quot;Arial&amp;quot;,sans-serif"&gt;Dimensiones de las UT&lt;/span&gt;&lt;/span&gt;&lt;/span&gt;&lt;/span&gt;&lt;/span&gt;&lt;/p&gt;            &lt;/td&gt;            &lt;td colspan="1" id="_1671729107517" rowspan="1" style="border-bottom:solid windowtext 1.0pt; border-color:#696969; border-left:none; border-right:solid windowtext 1.0pt; border-top:none; padding:0cm 5.4pt 0cm 5.4pt; vertical-align:top; width:106.3pt"&gt;            &lt;p id="_1671729107488"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id="_1671729107518"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id="_1671729107489"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style="font-family:&amp;quot;Arial&amp;quot;,sans-serif"&gt;Composición y acoplamiento&lt;/span&gt;&lt;/span&gt;&lt;/span&gt;&lt;/span&gt;&lt;/span&gt;&lt;/p&gt;            &lt;/td&gt;            &lt;td colspan="1" id="_1671729107519" rowspan="1" style="border-bottom:solid windowtext 1.0pt; border-color:#696969; border-left:none; border-right:solid windowtext 1.0pt; border-top:none; padding:0cm 5.4pt 0cm 5.4pt; vertical-align:top; width:106.3pt"&gt;            &lt;p id="_1671729107490"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id="_1671729107520"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id="_1671729107491"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style="font-family:&amp;quot;Arial&amp;quot;,sans-serif"&gt;Remolcado&lt;/span&gt;&lt;/span&gt;&lt;/span&gt;&lt;/span&gt;&lt;/span&gt;&lt;/p&gt;            &lt;/td&gt;            &lt;td colspan="1" id="_1671729107521" rowspan="1" style="border-bottom:solid windowtext 1.0pt; border-color:#696969; border-left:none; border-right:solid windowtext 1.0pt; border-top:none; padding:0cm 5.4pt 0cm 5.4pt; vertical-align:top; width:106.3pt"&gt;            &lt;p id="_1671729107492"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id="_1671729107522"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id="_1671729107493"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style="font-family:&amp;quot;Arial&amp;quot;,sans-serif"&gt;Cálculo horario&lt;/span&gt;&lt;/span&gt;&lt;/span&gt;&lt;/span&gt;&lt;/span&gt;&lt;/p&gt;            &lt;/td&gt;            &lt;td colspan="1" id="_1671729107523" rowspan="1" style="border-bottom:solid windowtext 1.0pt; border-color:#696969; border-left:none; border-right:solid windowtext 1.0pt; border-top:none; padding:0cm 5.4pt 0cm 5.4pt; vertical-align:top; width:106.3pt"&gt;            &lt;p id="_1671729107494"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id="_1671729107524"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id="_1671729107495"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style="font-family:&amp;quot;Arial&amp;quot;,sans-serif"&gt;Consumo de energía&lt;/span&gt;&lt;/span&gt;&lt;/span&gt;&lt;/span&gt;&lt;/span&gt;&lt;/p&gt;            &lt;/td&gt;            &lt;td colspan="1" id="_1671729107525" rowspan="1" style="border-bottom:solid windowtext 1.0pt; border-color:#696969; border-left:none; border-right:solid windowtext 1.0pt; border-top:none; padding:0cm 5.4pt 0cm 5.4pt; vertical-align:top; width:106.3pt"&gt;            &lt;p id="_1671729107496"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id="_1671729107526"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id="_1671729107497"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style="font-family:&amp;quot;Arial&amp;quot;,sans-serif"&gt;Averías y condiciones degradas&lt;/span&gt;&lt;/span&gt;&lt;/span&gt;&lt;/span&gt;&lt;/span&gt;&lt;/p&gt;            &lt;/td&gt;            &lt;td colspan="1" id="_1671729107527" rowspan="1" style="border-bottom:solid windowtext 1.0pt; border-color:#696969; border-left:none; border-right:solid windowtext 1.0pt; border-top:none; padding:0cm 5.4pt 0cm 5.4pt; vertical-align:top; width:106.3pt"&gt;            &lt;p id="_1671729107498"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id="_1671729107528" rowspan="1" style="border-bottom:solid windowtext 1.0pt; border-color:#696969; border-left:solid windowtext 1.0pt; border-right:solid windowtext 1.0pt; border-top:none; padding:0cm 5.4pt 0cm 5.4pt; vertical-align:top; width:276.2pt"&gt;            &lt;p id="_1671729107499"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style="font-family:&amp;quot;Arial&amp;quot;,sans-serif"&gt;Descripción Ambiental del Producto (EPD)&lt;/span&gt;&lt;/span&gt;&lt;/span&gt;&lt;/span&gt;&lt;/span&gt;&lt;/p&gt;            &lt;/td&gt;            &lt;td colspan="1" id="_1671729107529" rowspan="1" style="border-bottom:solid windowtext 1.0pt; border-color:#696969; border-left:none; border-right:solid windowtext 1.0pt; border-top:none; padding:0cm 5.4pt 0cm 5.4pt; vertical-align:top; width:106.3pt"&gt;            &lt;p id="_1671729107500"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style="font-family:&amp;quot;Arial&amp;quot;,sans-serif"&gt;Puesta en servicio 1ª UT&lt;/span&gt;&lt;/span&gt;&lt;/span&gt;&lt;/span&gt;&lt;/span&gt;&lt;/p&gt;            &lt;/td&gt;        &lt;/tr&gt;    &lt;/tbody&gt;&lt;/table&gt;</t>
  </si>
  <si>
    <t>_1671729130467</t>
  </si>
  <si>
    <t>&lt;table class="MsoTableGrid" dir="ltr" id="_1671729130467" style="border-collapse:collapse; border:solid windowtext 1.0pt; border-collapse : collapse; border-color : #696969;"&gt;    &lt;tbody&gt;        &lt;tr&gt;            &lt;td colspan="1" id="_1671729130468" rowspan="1" style="background-color:#e7e6e6; background:#e7e6e6; border:solid windowtext 1.0pt; padding:0cm 5.4pt 0cm 5.4pt; width:276.2pt" valign="top"&gt;            &lt;p id="_1671729130441"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id="_1671729130469"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id="_1671729130442"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id="_1671729130470"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id="_1671729130443"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style="font-family:&amp;quot;Arial&amp;quot;,sans-serif"&gt;Generalidades&lt;/span&gt;&lt;/span&gt;&lt;/span&gt;&lt;/span&gt;&lt;/span&gt;&lt;/p&gt;            &lt;/td&gt;            &lt;td colspan="1" id="_1671729130471" rowspan="1" style="border-bottom:solid windowtext 1.0pt; border-color:#696969; border-left:none; border-right:solid windowtext 1.0pt; border-top:none; padding:0cm 5.4pt 0cm 5.4pt; vertical-align:top; width:106.3pt"&gt;            &lt;p id="_1671729130444"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id="_1671729130472"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id="_1671729130445"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style="font-family:&amp;quot;Arial&amp;quot;,sans-serif"&gt;Peso del tren&lt;/span&gt;&lt;/span&gt;&lt;/span&gt;&lt;/span&gt;&lt;/span&gt;&lt;/p&gt;            &lt;/td&gt;            &lt;td colspan="1" id="_1671729130473" rowspan="1" style="border-bottom:solid windowtext 1.0pt; border-color:#696969; border-left:none; border-right:solid windowtext 1.0pt; border-top:none; padding:0cm 5.4pt 0cm 5.4pt; vertical-align:top; width:106.3pt"&gt;            &lt;p id="_1671729130446"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id="_1671729130474"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id="_1671729130447"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style="font-family:&amp;quot;Arial&amp;quot;,sans-serif"&gt;Gálibo del tren&lt;/span&gt;&lt;/span&gt;&lt;/span&gt;&lt;/span&gt;&lt;/span&gt;&lt;/p&gt;            &lt;/td&gt;            &lt;td colspan="1" id="_1671729130475" rowspan="1" style="border-bottom:solid windowtext 1.0pt; border-color:#696969; border-left:none; border-right:solid windowtext 1.0pt; border-top:none; padding:0cm 5.4pt 0cm 5.4pt; vertical-align:top; width:106.3pt"&gt;            &lt;p id="_1671729130448"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id="_1671729130476"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id="_1671729130449"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style="font-family:&amp;quot;Arial&amp;quot;,sans-serif"&gt;Compatibilidad electromagnética&lt;/span&gt;&lt;/span&gt;&lt;/span&gt;&lt;/span&gt;&lt;/span&gt;&lt;/p&gt;            &lt;/td&gt;            &lt;td colspan="1" id="_1671729130477" rowspan="1" style="border-bottom:solid windowtext 1.0pt; border-color:#696969; border-left:none; border-right:solid windowtext 1.0pt; border-top:none; padding:0cm 5.4pt 0cm 5.4pt; vertical-align:top; width:106.3pt"&gt;            &lt;p id="_1671729130450"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id="_1671729130478"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id="_1671729130451"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style="font-family:&amp;quot;Arial&amp;quot;,sans-serif"&gt;Seguridad Eléctrica&lt;/span&gt;&lt;/span&gt;&lt;/span&gt;&lt;/span&gt;&lt;/span&gt;&lt;/p&gt;            &lt;/td&gt;            &lt;td colspan="1" id="_1671729130479" rowspan="1" style="border-bottom:solid windowtext 1.0pt; border-color:#696969; border-left:none; border-right:solid windowtext 1.0pt; border-top:none; padding:0cm 5.4pt 0cm 5.4pt; vertical-align:top; width:106.3pt"&gt;            &lt;p id="_1671729130452"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id="_1671729130480"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id="_1671729130453"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style="font-family:&amp;quot;Arial&amp;quot;,sans-serif"&gt;Instalaciones Eléctricas&lt;/span&gt;&lt;/span&gt;&lt;/span&gt;&lt;/span&gt;&lt;/span&gt;&lt;/p&gt;            &lt;/td&gt;            &lt;td colspan="1" id="_1671729130481" rowspan="1" style="border-bottom:solid windowtext 1.0pt; border-color:#696969; border-left:none; border-right:solid windowtext 1.0pt; border-top:none; padding:0cm 5.4pt 0cm 5.4pt; vertical-align:top; width:106.3pt"&gt;            &lt;p id="_1671729130454"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id="_1671729130482"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id="_1671729130455"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style="font-family:&amp;quot;Arial&amp;quot;,sans-serif"&gt;Diseño y Acabados&lt;/span&gt;&lt;/span&gt;&lt;/span&gt;&lt;/span&gt;&lt;/span&gt;&lt;/p&gt;            &lt;/td&gt;            &lt;td colspan="1" id="_1671729130483" rowspan="1" style="border-bottom:solid windowtext 1.0pt; border-color:#696969; border-left:none; border-right:solid windowtext 1.0pt; border-top:none; padding:0cm 5.4pt 0cm 5.4pt; vertical-align:top; width:106.3pt"&gt;            &lt;p id="_1671729130456"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id="_1671729130484"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id="_1671729130457"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style="font-family:&amp;quot;Arial&amp;quot;,sans-serif"&gt;Accesibilidad y Ergonomía&lt;/span&gt;&lt;/span&gt;&lt;/span&gt;&lt;/span&gt;&lt;/span&gt;&lt;/p&gt;            &lt;/td&gt;            &lt;td colspan="1" id="_1671729130485" rowspan="1" style="border-bottom:solid windowtext 1.0pt; border-color:#696969; border-left:none; border-right:solid windowtext 1.0pt; border-top:none; padding:0cm 5.4pt 0cm 5.4pt; vertical-align:top; width:106.3pt"&gt;            &lt;p id="_1671729130458"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id="_1671729130486"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id="_1671729130459"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style="font-family:&amp;quot;Arial&amp;quot;,sans-serif"&gt;Seguridad frente a incendios&lt;/span&gt;&lt;/span&gt;&lt;/span&gt;&lt;/span&gt;&lt;/span&gt;&lt;/p&gt;            &lt;/td&gt;            &lt;td colspan="1" id="_1671729130487" rowspan="1" style="border-bottom:solid windowtext 1.0pt; border-color:#696969; border-left:none; border-right:solid windowtext 1.0pt; border-top:none; padding:0cm 5.4pt 0cm 5.4pt; vertical-align:top; width:106.3pt"&gt;            &lt;p id="_1671729130460"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id="_1671729130488"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id="_1671729130461"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style="font-family:&amp;quot;Arial&amp;quot;,sans-serif"&gt;Ruido exterior e Interior&lt;/span&gt;&lt;/span&gt;&lt;/span&gt;&lt;/span&gt;&lt;/span&gt;&lt;/p&gt;            &lt;/td&gt;            &lt;td colspan="1" id="_1671729130489" rowspan="1" style="border-bottom:solid windowtext 1.0pt; border-color:#696969; border-left:none; border-right:solid windowtext 1.0pt; border-top:none; padding:0cm 5.4pt 0cm 5.4pt; vertical-align:top; width:106.3pt"&gt;            &lt;p id="_1671729130462"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id="_1671729130490"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id="_1671729130463"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style="font-family:&amp;quot;Arial&amp;quot;,sans-serif"&gt;Resistencia al avance&lt;/span&gt;&lt;/span&gt;&lt;/span&gt;&lt;/span&gt;&lt;/span&gt;&lt;/p&gt;            &lt;/td&gt;            &lt;td colspan="1" id="_1671729130491" rowspan="1" style="border-bottom:solid windowtext 1.0pt; border-color:#696969; border-left:none; border-right:solid windowtext 1.0pt; border-top:none; padding:0cm 5.4pt 0cm 5.4pt; vertical-align:top; width:106.3pt"&gt;            &lt;p id="_1671729130464"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id="_1671729130492" rowspan="1" style="border-bottom:solid windowtext 1.0pt; border-color:#696969; border-left:solid windowtext 1.0pt; border-right:solid windowtext 1.0pt; border-top:none; padding:0cm 5.4pt 0cm 5.4pt; vertical-align:top; width:276.2pt"&gt;            &lt;p id="_1671729130465"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style="font-family:&amp;quot;Arial&amp;quot;,sans-serif"&gt;Red del tren (TCN)&lt;/span&gt;&lt;/span&gt;&lt;/span&gt;&lt;/span&gt;&lt;/span&gt;&lt;/p&gt;            &lt;/td&gt;            &lt;td colspan="1" id="_1671729130493" rowspan="1" style="border-bottom:solid windowtext 1.0pt; border-color:#696969; border-left:none; border-right:solid windowtext 1.0pt; border-top:none; padding:0cm 5.4pt 0cm 5.4pt; vertical-align:top; width:106.3pt"&gt;            &lt;p id="_1671729130466"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</si>
  <si>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_1671729152642</t>
  </si>
  <si>
    <t>&lt;table class="MsoTableGrid" dir="ltr" id="_1671729152642" style="border-collapse:collapse; border:solid windowtext 1.0pt; border-collapse : collapse; border-color : #696969;"&gt;    &lt;tbody&gt;        &lt;tr&gt;            &lt;td colspan="1" id="_1671729152643" rowspan="1" style="background-color:#e7e6e6; background:#e7e6e6; border:solid windowtext 1.0pt; padding:0cm 5.4pt 0cm 5.4pt; width:276.2pt" valign="top"&gt;            &lt;p id="_1671729152630"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id="_1671729152644"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id="_1671729152631"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id="_1671729152645" rowspan="1" style="border-bottom:solid windowtext 1.0pt; border-color:#696969; border-left:solid windowtext 1.0pt; border-right:solid windowtext 1.0pt; border-top:none; padding:0cm 5.4pt 0cm 5.4pt; vertical-align:top; width:276.2pt"&gt;            &lt;p id="_1671729152632"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style="font-family:&amp;quot;Arial&amp;quot;,sans-serif"&gt;Estructura&lt;/span&gt;&lt;/span&gt;&lt;/span&gt;&lt;/span&gt;&lt;/span&gt;&lt;/p&gt;            &lt;/td&gt;            &lt;td colspan="1" id="_1671729152646" rowspan="1" style="border-bottom:solid windowtext 1.0pt; border-color:#696969; border-left:none; border-right:solid windowtext 1.0pt; border-top:none; padding:0cm 5.4pt 0cm 5.4pt; vertical-align:top; width:106.3pt"&gt;            &lt;p id="_1671729152633"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id="_1671729152647" rowspan="1" style="border-bottom:solid windowtext 1.0pt; border-color:#696969; border-left:solid windowtext 1.0pt; border-right:solid windowtext 1.0pt; border-top:none; padding:0cm 5.4pt 0cm 5.4pt; vertical-align:top; width:276.2pt"&gt;            &lt;p id="_1671729152634"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style="font-family:&amp;quot;Arial&amp;quot;,sans-serif"&gt;Protección contra impactos&lt;/span&gt;&lt;/span&gt;&lt;/span&gt;&lt;/span&gt;&lt;/span&gt;&lt;/p&gt;            &lt;/td&gt;            &lt;td colspan="1" id="_1671729152648" rowspan="1" style="border-bottom:solid windowtext 1.0pt; border-color:#696969; border-left:none; border-right:solid windowtext 1.0pt; border-top:none; padding:0cm 5.4pt 0cm 5.4pt; vertical-align:top; width:106.3pt"&gt;            &lt;p id="_1671729152635"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id="_1671729152649" rowspan="1" style="border-bottom:solid windowtext 1.0pt; border-color:#696969; border-left:solid windowtext 1.0pt; border-right:solid windowtext 1.0pt; border-top:none; padding:0cm 5.4pt 0cm 5.4pt; vertical-align:top; width:276.2pt"&gt;            &lt;p id="_1671729152636"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style="font-family:&amp;quot;Arial&amp;quot;,sans-serif"&gt;Ventanas&lt;/span&gt;&lt;/span&gt;&lt;/span&gt;&lt;/span&gt;&lt;/span&gt;&lt;/p&gt;            &lt;/td&gt;            &lt;td colspan="1" id="_1671729152650" rowspan="1" style="border-bottom:solid windowtext 1.0pt; border-color:#696969; border-left:none; border-right:solid windowtext 1.0pt; border-top:none; padding:0cm 5.4pt 0cm 5.4pt; vertical-align:top; width:106.3pt"&gt;            &lt;p id="_1671729152637"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id="_1671729152651" rowspan="1" style="border-bottom:solid windowtext 1.0pt; border-color:#696969; border-left:solid windowtext 1.0pt; border-right:solid windowtext 1.0pt; border-top:none; padding:0cm 5.4pt 0cm 5.4pt; vertical-align:top; width:276.2pt"&gt;            &lt;p id="_1671729152638"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style="font-family:&amp;quot;Arial&amp;quot;,sans-serif"&gt;Levantamiento y Encarrilado&lt;/span&gt;&lt;/span&gt;&lt;/span&gt;&lt;/span&gt;&lt;/span&gt;&lt;/p&gt;            &lt;/td&gt;            &lt;td colspan="1" id="_1671729152652" rowspan="1" style="border-bottom:solid windowtext 1.0pt; border-color:#696969; border-left:none; border-right:solid windowtext 1.0pt; border-top:none; padding:0cm 5.4pt 0cm 5.4pt; vertical-align:top; width:106.3pt"&gt;            &lt;p id="_1671729152639"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id="_1671729152653" rowspan="1" style="border-bottom:solid windowtext 1.0pt; border-color:#696969; border-left:solid windowtext 1.0pt; border-right:solid windowtext 1.0pt; border-top:none; padding:0cm 5.4pt 0cm 5.4pt; vertical-align:top; width:276.2pt"&gt;            &lt;p id="_1671729152640"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style="font-family:&amp;quot;Arial&amp;quot;,sans-serif"&gt;Pintura y Protección&lt;/span&gt;&lt;/span&gt;&lt;/span&gt;&lt;/span&gt;&lt;/span&gt;&lt;/p&gt;            &lt;/td&gt;            &lt;td colspan="1" id="_1671729152654" rowspan="1" style="border-bottom:solid windowtext 1.0pt; border-color:#696969; border-left:none; border-right:solid windowtext 1.0pt; border-top:none; padding:0cm 5.4pt 0cm 5.4pt; vertical-align:top; width:106.3pt"&gt;            &lt;p id="_1671729152641"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</si>
  <si>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_1671729196882</t>
  </si>
  <si>
    <t>&lt;table class="MsoTableGrid" dir="ltr" id="_1671729196882" style="border-collapse:collapse; border:solid windowtext 1.0pt; border-collapse : collapse; border-color : #696969;"&gt;    &lt;tbody&gt;        &lt;tr&gt;            &lt;td colspan="1" id="_1671729196883" rowspan="1" style="background-color:#e7e6e6; background:#e7e6e6; border:solid windowtext 1.0pt; padding:0cm 5.4pt 0cm 5.4pt; width:276.2pt" valign="top"&gt;            &lt;p id="_1671729196874"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id="_1671729196884"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id="_1671729196875"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id="_1671729196885" rowspan="1" style="border-bottom:solid windowtext 1.0pt; border-color:#696969; border-left:solid windowtext 1.0pt; border-right:solid windowtext 1.0pt; border-top:none; padding:0cm 5.4pt 0cm 5.4pt; vertical-align:top; width:276.2pt"&gt;            &lt;p id="_1671729196876"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style="font-family:&amp;quot;Arial&amp;quot;,sans-serif"&gt;Puertas Pasaje&lt;/span&gt;&lt;/span&gt;&lt;/span&gt;&lt;/span&gt;&lt;/span&gt;&lt;/p&gt;            &lt;/td&gt;            &lt;td colspan="1" id="_1671729196886" rowspan="1" style="border-bottom:solid windowtext 1.0pt; border-color:#696969; border-left:none; border-right:solid windowtext 1.0pt; border-top:none; padding:0cm 5.4pt 0cm 5.4pt; vertical-align:top; width:106.3pt"&gt;            &lt;p id="_1671729196877"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id="_1671729196887" rowspan="1" style="border-bottom:solid windowtext 1.0pt; border-color:#696969; border-left:solid windowtext 1.0pt; border-right:solid windowtext 1.0pt; border-top:none; padding:0cm 5.4pt 0cm 5.4pt; vertical-align:top; width:276.2pt"&gt;            &lt;p id="_1671729196878"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style="font-family:&amp;quot;Arial&amp;quot;,sans-serif"&gt;Puertas Cabina&lt;/span&gt;&lt;/span&gt;&lt;/span&gt;&lt;/span&gt;&lt;/span&gt;&lt;/p&gt;            &lt;/td&gt;            &lt;td colspan="1" id="_1671729196888" rowspan="1" style="border-bottom:solid windowtext 1.0pt; border-color:#696969; border-left:none; border-right:solid windowtext 1.0pt; border-top:none; padding:0cm 5.4pt 0cm 5.4pt; vertical-align:top; width:106.3pt"&gt;            &lt;p id="_1671729196879"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id="_1671729196889" rowspan="1" style="border-bottom:solid windowtext 1.0pt; border-color:#696969; border-left:solid windowtext 1.0pt; border-right:solid windowtext 1.0pt; border-top:none; padding:0cm 5.4pt 0cm 5.4pt; vertical-align:top; width:276.2pt"&gt;            &lt;p id="_1671729196880"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style="font-family:&amp;quot;Arial&amp;quot;,sans-serif"&gt;Puertas Interiores&lt;/span&gt;&lt;/span&gt;&lt;/span&gt;&lt;/span&gt;&lt;/span&gt;&lt;/p&gt;            &lt;/td&gt;            &lt;td colspan="1" id="_1671729196890" rowspan="1" style="border-bottom:solid windowtext 1.0pt; border-color:#696969; border-left:none; border-right:solid windowtext 1.0pt; border-top:none; padding:0cm 5.4pt 0cm 5.4pt; vertical-align:top; width:106.3pt"&gt;            &lt;p id="_1671729196881"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</si>
  <si>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_1671729484514</t>
  </si>
  <si>
    <t>&lt;table class="MsoTableGrid" dir="ltr" id="_1671729484514" style="border-collapse:collapse; border:solid windowtext 1.0pt; border-collapse : collapse; border-color : #696969;"&gt;    &lt;tbody&gt;        &lt;tr&gt;            &lt;td colspan="1" id="_1671729484515" rowspan="1" style="background-color:#e7e6e6; background:#e7e6e6; border:solid windowtext 1.0pt; padding:0cm 5.4pt 0cm 5.4pt; width:276.2pt" valign="top"&gt;            &lt;p id="_1671729484510"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id="_1671729484516"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id="_1671729484511"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id="_1671729484517" rowspan="1" style="border-bottom:solid windowtext 1.0pt; border-color:#696969; border-left:solid windowtext 1.0pt; border-right:solid windowtext 1.0pt; border-top:none; padding:0cm 5.4pt 0cm 5.4pt; vertical-align:top; width:276.2pt"&gt;            &lt;p id="_1671729484512" style="margin-bottom:8pt; margin-left:0cm; margin-right:0cm; margin-top:0cm"&gt;&lt;span style="font-size:11pt"&gt;&lt;span style="line-height:normal"&gt;&lt;span style="font-family:Calibri,sans-serif"&gt;&lt;span style="font-size:10pt"&gt;&lt;span style="font-family:&amp;quot;Arial&amp;quot;,sans-serif"&gt;Guiado&lt;/span&gt;&lt;/span&gt;&lt;/span&gt;&lt;/span&gt;&lt;/span&gt;&lt;/p&gt;            &lt;/td&gt;            &lt;td colspan="1" id="_1671729484518" rowspan="1" style="border-bottom:solid windowtext 1.0pt; border-color:#696969; border-left:none; border-right:solid windowtext 1.0pt; border-top:none; padding:0cm 5.4pt 0cm 5.4pt; vertical-align:top; width:106.3pt"&gt;            &lt;p id="_1671729484513"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</si>
  <si>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_1671729503920</t>
  </si>
  <si>
    <t>&lt;table class="MsoTableGrid" dir="ltr" id="_1671729503920" style="border-collapse:collapse; border:solid windowtext 1.0pt; border-collapse : collapse; border-color : #696969;"&gt;    &lt;tbody&gt;        &lt;tr&gt;            &lt;td colspan="1" id="_1671729503921" rowspan="1" style="background-color:#e7e6e6; background:#e7e6e6; border:solid windowtext 1.0pt; padding:0cm 5.4pt 0cm 5.4pt; width:276.2pt" valign="top"&gt;            &lt;p id="_1671729503904"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id="_1671729503922"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id="_1671729503905"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id="_1671729503923"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id="_1671729503906"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style="font-family:&amp;quot;Arial&amp;quot;,sans-serif"&gt;Asientos&lt;/span&gt;&lt;/span&gt;&lt;/span&gt;&lt;/span&gt;&lt;/span&gt;&lt;/p&gt;            &lt;/td&gt;            &lt;td colspan="1" id="_1671729503924" rowspan="1" style="border-bottom:solid windowtext 1.0pt; border-color:#696969; border-left:none; border-right:solid windowtext 1.0pt; border-top:none; padding:0cm 5.4pt 0cm 5.4pt; vertical-align:top; width:106.3pt"&gt;            &lt;p id="_1671729503907"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id="_1671729503925"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id="_1671729503908"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style="font-family:&amp;quot;Arial&amp;quot;,sans-serif"&gt;Asideros y Portaequipajes&lt;/span&gt;&lt;/span&gt;&lt;/span&gt;&lt;/span&gt;&lt;/span&gt;&lt;/p&gt;            &lt;/td&gt;            &lt;td colspan="1" id="_1671729503926" rowspan="1" style="border-bottom:solid windowtext 1.0pt; border-color:#696969; border-left:none; border-right:solid windowtext 1.0pt; border-top:none; padding:0cm 5.4pt 0cm 5.4pt; vertical-align:top; width:106.3pt"&gt;            &lt;p id="_1671729503909"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id="_1671729503927"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id="_1671729503910"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style="font-family:&amp;quot;Arial&amp;quot;,sans-serif"&gt;Revestimientos interiores&lt;/span&gt;&lt;/span&gt;&lt;/span&gt;&lt;/span&gt;&lt;/span&gt;&lt;/p&gt;            &lt;/td&gt;            &lt;td colspan="1" id="_1671729503928" rowspan="1" style="border-bottom:solid windowtext 1.0pt; border-color:#696969; border-left:none; border-right:solid windowtext 1.0pt; border-top:none; padding:0cm 5.4pt 0cm 5.4pt; vertical-align:top; width:106.3pt"&gt;            &lt;p id="_1671729503911"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id="_1671729503929"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id="_1671729503912"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style="font-family:&amp;quot;Arial&amp;quot;,sans-serif"&gt;Cabina&lt;/span&gt;&lt;/span&gt;&lt;/span&gt;&lt;/span&gt;&lt;/span&gt;&lt;/p&gt;            &lt;/td&gt;            &lt;td colspan="1" id="_1671729503930" rowspan="1" style="border-bottom:solid windowtext 1.0pt; border-color:#696969; border-left:none; border-right:solid windowtext 1.0pt; border-top:none; padding:0cm 5.4pt 0cm 5.4pt; vertical-align:top; width:106.3pt"&gt;            &lt;p id="_1671729503913"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id="_1671729503931"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id="_1671729503914"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style="font-family:&amp;quot;Arial&amp;quot;,sans-serif"&gt;Espacio multifuncional&lt;/span&gt;&lt;/span&gt;&lt;/span&gt;&lt;/span&gt;&lt;/span&gt;&lt;/p&gt;            &lt;/td&gt;            &lt;td colspan="1" id="_1671729503932" rowspan="1" style="border-bottom:solid windowtext 1.0pt; border-color:#696969; border-left:none; border-right:solid windowtext 1.0pt; border-top:none; padding:0cm 5.4pt 0cm 5.4pt; vertical-align:top; width:106.3pt"&gt;            &lt;p id="_1671729503915"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id="_1671729503933"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id="_1671729503916"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style="font-family:&amp;quot;Arial&amp;quot;,sans-serif"&gt;Piso&lt;/span&gt;&lt;/span&gt;&lt;/span&gt;&lt;/span&gt;&lt;/span&gt;&lt;/p&gt;            &lt;/td&gt;            &lt;td colspan="1" id="_1671729503934" rowspan="1" style="border-bottom:solid windowtext 1.0pt; border-color:#696969; border-left:none; border-right:solid windowtext 1.0pt; border-top:none; padding:0cm 5.4pt 0cm 5.4pt; vertical-align:top; width:106.3pt"&gt;            &lt;p id="_1671729503917"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id="_1671729503935" rowspan="1" style="border-bottom:solid windowtext 1.0pt; border-color:#696969; border-left:solid windowtext 1.0pt; border-right:solid windowtext 1.0pt; border-top:none; padding:0cm 5.4pt 0cm 5.4pt; vertical-align:top; width:276.2pt"&gt;            &lt;p id="_1671729503918"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style="font-family:&amp;quot;Arial&amp;quot;,sans-serif"&gt;Dotación&lt;/span&gt;&lt;/span&gt;&lt;/span&gt;&lt;/span&gt;&lt;/span&gt;&lt;/p&gt;            &lt;/td&gt;            &lt;td colspan="1" id="_1671729503936" rowspan="1" style="border-bottom:solid windowtext 1.0pt; border-color:#696969; border-left:none; border-right:solid windowtext 1.0pt; border-top:none; padding:0cm 5.4pt 0cm 5.4pt; vertical-align:top; width:106.3pt"&gt;            &lt;p id="_1671729503919"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</si>
  <si>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_1671729731562</t>
  </si>
  <si>
    <t>&lt;table class="MsoTableGrid" dir="ltr" id="_1671729731562" style="border-collapse:collapse; border:solid windowtext 1.0pt; border-collapse : collapse; border-color : #696969;"&gt;    &lt;tbody&gt;        &lt;tr&gt;            &lt;td colspan="1" id="_1671729731563" rowspan="1" style="background-color:#e7e6e6; background:#e7e6e6; border:solid windowtext 1.0pt; padding:0cm 5.4pt 0cm 5.4pt; width:276.2pt" valign="top"&gt;            &lt;p id="_1671729731556"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id="_1671729731564"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id="_1671729731557"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id="_1671729731565" rowspan="1" style="border-bottom:solid windowtext 1.0pt; border-color:#696969; border-left:solid windowtext 1.0pt; border-right:solid windowtext 1.0pt; border-top:none; padding:0cm 5.4pt 0cm 5.4pt; vertical-align:top; width:276.2pt"&gt;            &lt;p id="_1671729731558" style="margin-bottom:8pt; margin-left:0cm; margin-right:0cm; margin-top:0cm"&gt;&lt;span style="font-size:11pt"&gt;&lt;span style="line-height:normal"&gt;&lt;span style="font-family:Calibri,sans-serif"&gt;&lt;span style="font-size:10pt"&gt;&lt;span style="font-family:&amp;quot;Arial&amp;quot;,sans-serif"&gt;Climatización de pasajeros&lt;/span&gt;&lt;/span&gt;&lt;/span&gt;&lt;/span&gt;&lt;/span&gt;&lt;/p&gt;            &lt;/td&gt;            &lt;td colspan="1" id="_1671729731566" rowspan="1" style="border-bottom:solid windowtext 1.0pt; border-color:#696969; border-left:none; border-right:solid windowtext 1.0pt; border-top:none; padding:0cm 5.4pt 0cm 5.4pt; vertical-align:top; width:106.3pt"&gt;            &lt;p id="_1671729731559"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id="_1671729731567" rowspan="1" style="border-bottom:solid windowtext 1.0pt; border-color:#696969; border-left:solid windowtext 1.0pt; border-right:solid windowtext 1.0pt; border-top:none; padding:0cm 5.4pt 0cm 5.4pt; vertical-align:top; width:276.2pt"&gt;            &lt;p id="_1671729731560" style="margin-bottom:8pt; margin-left:0cm; margin-right:0cm; margin-top:0cm"&gt;&lt;span style="font-size:11pt"&gt;&lt;span style="line-height:normal"&gt;&lt;span style="font-family:Calibri,sans-serif"&gt;&lt;span style="font-size:10pt"&gt;&lt;span style="font-family:&amp;quot;Arial&amp;quot;,sans-serif"&gt;Climatización de cabina&lt;/span&gt;&lt;/span&gt;&lt;/span&gt;&lt;/span&gt;&lt;/span&gt;&lt;/p&gt;            &lt;/td&gt;            &lt;td colspan="1" id="_1671729731568" rowspan="1" style="border-bottom:solid windowtext 1.0pt; border-color:#696969; border-left:none; border-right:solid windowtext 1.0pt; border-top:none; padding:0cm 5.4pt 0cm 5.4pt; vertical-align:top; width:106.3pt"&gt;            &lt;p id="_1671729731561"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</si>
  <si>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_1671729757925</t>
  </si>
  <si>
    <t>&lt;table class="MsoTableGrid" dir="ltr" id="_1671729757925" style="border-collapse:collapse; border:solid windowtext 1.0pt; border-collapse : collapse; border-color : #696969;"&gt;    &lt;tbody&gt;        &lt;tr&gt;            &lt;td colspan="1" id="_1671729757926" rowspan="1" style="background-color:#e7e6e6; background:#e7e6e6; border:solid windowtext 1.0pt; padding:0cm 5.4pt 0cm 5.4pt; width:276.2pt" valign="top"&gt;            &lt;p id="_1671729757917"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id="_1671729757927"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id="_1671729757918"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id="_1671729757928" rowspan="1" style="border-bottom:solid windowtext 1.0pt; border-color:#696969; border-left:solid windowtext 1.0pt; border-right:solid windowtext 1.0pt; border-top:none; padding:0cm 5.4pt 0cm 5.4pt; vertical-align:top; width:276.2pt"&gt;            &lt;p id="_1671729757919"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style="font-family:&amp;quot;Arial&amp;quot;,sans-serif"&gt;Iluminación interior&lt;/span&gt;&lt;/span&gt;&lt;/span&gt;&lt;/span&gt;&lt;/span&gt;&lt;/p&gt;            &lt;/td&gt;            &lt;td colspan="1" id="_1671729757929" rowspan="1" style="border-bottom:solid windowtext 1.0pt; border-color:#696969; border-left:none; border-right:solid windowtext 1.0pt; border-top:none; padding:0cm 5.4pt 0cm 5.4pt; vertical-align:top; width:106.3pt"&gt;            &lt;p id="_1671729757920"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id="_1671729757930" rowspan="1" style="border-bottom:solid windowtext 1.0pt; border-color:#696969; border-left:solid windowtext 1.0pt; border-right:solid windowtext 1.0pt; border-top:none; padding:0cm 5.4pt 0cm 5.4pt; vertical-align:top; width:276.2pt"&gt;            &lt;p id="_1671729757921"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style="font-family:&amp;quot;Arial&amp;quot;,sans-serif"&gt;Iluminación exterior&lt;/span&gt;&lt;/span&gt;&lt;/span&gt;&lt;/span&gt;&lt;/span&gt;&lt;/p&gt;            &lt;/td&gt;            &lt;td colspan="1" id="_1671729757931" rowspan="1" style="border-bottom:solid windowtext 1.0pt; border-color:#696969; border-left:none; border-right:solid windowtext 1.0pt; border-top:none; padding:0cm 5.4pt 0cm 5.4pt; vertical-align:top; width:106.3pt"&gt;            &lt;p id="_1671729757922"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id="_1671729757932" rowspan="1" style="border-bottom:solid windowtext 1.0pt; border-color:#696969; border-left:solid windowtext 1.0pt; border-right:solid windowtext 1.0pt; border-top:none; padding:0cm 5.4pt 0cm 5.4pt; vertical-align:top; width:276.2pt"&gt;            &lt;p id="_1671729757923"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style="font-family:&amp;quot;Arial&amp;quot;,sans-serif"&gt;Señalización acústica&lt;/span&gt;&lt;/span&gt;&lt;/span&gt;&lt;/span&gt;&lt;/span&gt;&lt;/p&gt;            &lt;/td&gt;            &lt;td colspan="1" id="_1671729757933" rowspan="1" style="border-bottom:solid windowtext 1.0pt; border-color:#696969; border-left:none; border-right:solid windowtext 1.0pt; border-top:none; padding:0cm 5.4pt 0cm 5.4pt; vertical-align:top; width:106.3pt"&gt;            &lt;p id="_1671729757924"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</si>
  <si>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_1671729789131</t>
  </si>
  <si>
    <t>&lt;table class="MsoTableGrid" dir="ltr" id="_1671729789131" style="border-collapse:collapse; border:solid windowtext 1.0pt; border-collapse : collapse; border-color : #696969;"&gt;    &lt;tbody&gt;        &lt;tr&gt;            &lt;td colspan="1" id="_1671729789132" rowspan="1" style="background-color:#e7e6e6; background:#e7e6e6; border:solid windowtext 1.0pt; padding:0cm 5.4pt 0cm 5.4pt; width:276.2pt" valign="top"&gt;            &lt;p id="_1671729789125"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id="_1671729789133"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id="_1671729789126"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id="_1671729789134" rowspan="1" style="border-bottom:solid windowtext 1.0pt; border-color:#696969; border-left:solid windowtext 1.0pt; border-right:solid windowtext 1.0pt; border-top:none; padding:0cm 5.4pt 0cm 5.4pt; vertical-align:top; width:276.2pt"&gt;            &lt;p id="_1671729789127"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style="font-family:&amp;quot;Arial&amp;quot;,sans-serif"&gt;Suministro de energía eléctrica&lt;/span&gt;&lt;/span&gt;&lt;/span&gt;&lt;/span&gt;&lt;/span&gt;&lt;/p&gt;            &lt;/td&gt;            &lt;td colspan="1" id="_1671729789135" rowspan="1" style="border-bottom:solid windowtext 1.0pt; border-color:#696969; border-left:none; border-right:solid windowtext 1.0pt; border-top:none; padding:0cm 5.4pt 0cm 5.4pt; vertical-align:top; width:106.3pt"&gt;            &lt;p id="_1671729789128"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id="_1671729789136" rowspan="1" style="border-bottom:solid windowtext 1.0pt; border-color:#696969; border-left:solid windowtext 1.0pt; border-right:solid windowtext 1.0pt; border-top:none; padding:0cm 5.4pt 0cm 5.4pt; vertical-align:top; width:276.2pt"&gt;            &lt;p id="_1671729789129"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style="font-family:&amp;quot;Arial&amp;quot;,sans-serif"&gt;Sistema neumático&lt;/span&gt;&lt;/span&gt;&lt;/span&gt;&lt;/span&gt;&lt;/span&gt;&lt;/p&gt;            &lt;/td&gt;            &lt;td colspan="1" id="_1671729789137" rowspan="1" style="border-bottom:solid windowtext 1.0pt; border-color:#696969; border-left:none; border-right:solid windowtext 1.0pt; border-top:none; padding:0cm 5.4pt 0cm 5.4pt; vertical-align:top; width:106.3pt"&gt;            &lt;p id="_1671729789130"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</si>
  <si>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_1671729815728</t>
  </si>
  <si>
    <t>&lt;table class="MsoTableGrid" dir="ltr" id="_1671729815728" style="border-collapse:collapse; border:solid windowtext 1.0pt; border-collapse : collapse; border-color : #696969;"&gt;    &lt;tbody&gt;        &lt;tr&gt;            &lt;td colspan="1" id="_1671729815729" rowspan="1" style="background-color:#e7e6e6; background:#e7e6e6; border:solid windowtext 1.0pt; padding:0cm 5.4pt 0cm 5.4pt; width:276.2pt" valign="top"&gt;            &lt;p id="_1671729815722"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id="_1671729815730"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id="_1671729815723"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id="_1671729815731" rowspan="1" style="border-bottom:solid windowtext 1.0pt; border-color:#696969; border-left:solid windowtext 1.0pt; border-right:solid windowtext 1.0pt; border-top:none; padding:0cm 5.4pt 0cm 5.4pt; vertical-align:top; width:276.2pt"&gt;            &lt;p id="_1671729815724"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style="font-family:&amp;quot;Arial&amp;quot;,sans-serif"&gt;Tracción y freno eléctricos&lt;/span&gt;&lt;/span&gt;&lt;/span&gt;&lt;/span&gt;&lt;/span&gt;&lt;/p&gt;            &lt;/td&gt;            &lt;td colspan="1" id="_1671729815732" rowspan="1" style="border-bottom:solid windowtext 1.0pt; border-color:#696969; border-left:none; border-right:solid windowtext 1.0pt; border-top:none; padding:0cm 5.4pt 0cm 5.4pt; vertical-align:top; width:106.3pt"&gt;            &lt;p id="_1671729815725"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id="_1671729815733" rowspan="1" style="border-bottom:solid windowtext 1.0pt; border-color:#696969; border-left:solid windowtext 1.0pt; border-right:solid windowtext 1.0pt; border-top:none; padding:0cm 5.4pt 0cm 5.4pt; vertical-align:top; width:276.2pt"&gt;            &lt;p id="_1671729815726"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style="font-family:&amp;quot;Arial&amp;quot;,sans-serif"&gt;Freno neumático&lt;/span&gt;&lt;/span&gt;&lt;/span&gt;&lt;/span&gt;&lt;/span&gt;&lt;/p&gt;            &lt;/td&gt;            &lt;td colspan="1" id="_1671729815734" rowspan="1" style="border-bottom:solid windowtext 1.0pt; border-color:#696969; border-left:none; border-right:solid windowtext 1.0pt; border-top:none; padding:0cm 5.4pt 0cm 5.4pt; vertical-align:top; width:106.3pt"&gt;            &lt;p id="_1671729815727"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</si>
  <si>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_1671729840240</t>
  </si>
  <si>
    <t>&lt;table class="MsoTableGrid" dir="ltr" id="_1671729840240" style="border-collapse:collapse; border:solid windowtext 1.0pt; border-collapse : collapse; border-color : #696969;"&gt;    &lt;tbody&gt;        &lt;tr&gt;            &lt;td colspan="1" id="_1671729840241" rowspan="1" style="background-color:#e7e6e6; background:#e7e6e6; border:solid windowtext 1.0pt; padding:0cm 5.4pt 0cm 5.4pt; width:276.2pt" valign="top"&gt;            &lt;p id="_1671729840236"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id="_1671729840242"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id="_1671729840237"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id="_1671729840243" rowspan="1" style="border-bottom:solid windowtext 1.0pt; border-color:#696969; border-left:solid windowtext 1.0pt; border-right:solid windowtext 1.0pt; border-top:none; padding:0cm 5.4pt 0cm 5.4pt; vertical-align:top; width:276.2pt"&gt;            &lt;p id="_1671729840238" style="margin-bottom:8pt; margin-left:0cm; margin-right:0cm; margin-top:0cm"&gt;&lt;span style="font-size:11pt"&gt;&lt;span style="line-height:normal"&gt;&lt;span style="font-family:Calibri,sans-serif"&gt;&lt;span style="font-size:10pt"&gt;&lt;span style="font-family:&amp;quot;Arial&amp;quot;,sans-serif"&gt;Registrador Jurídico&lt;/span&gt;&lt;/span&gt;&lt;/span&gt;&lt;/span&gt;&lt;/span&gt;&lt;/p&gt;            &lt;/td&gt;            &lt;td colspan="1" id="_1671729840244" rowspan="1" style="border-bottom:solid windowtext 1.0pt; border-color:#696969; border-left:none; border-right:solid windowtext 1.0pt; border-top:none; padding:0cm 5.4pt 0cm 5.4pt; vertical-align:top; width:106.3pt"&gt;            &lt;p id="_1671729840239"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</si>
  <si>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_1671729861438</t>
  </si>
  <si>
    <t>&lt;table class="MsoTableGrid" dir="ltr" id="_1671729861438" style="border-collapse:collapse; border:solid windowtext 1.0pt; border-collapse : collapse; border-color : #696969;"&gt;    &lt;tbody&gt;        &lt;tr&gt;            &lt;td colspan="1" id="_1671729861439" rowspan="1" style="background-color:#e7e6e6; background:#e7e6e6; border:solid windowtext 1.0pt; padding:0cm 5.4pt 0cm 5.4pt; width:276.2pt" valign="top"&gt;            &lt;p id="_1671729861426"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id="_1671729861440"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id="_1671729861427"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id="_1671729861441" rowspan="1" style="border-bottom:solid windowtext 1.0pt; border-color:#696969; border-left:solid windowtext 1.0pt; border-right:solid windowtext 1.0pt; border-top:none; padding:0cm 5.4pt 0cm 5.4pt; vertical-align:top; width:276.2pt"&gt;            &lt;p id="_1671729861428"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style="font-family:&amp;quot;Arial&amp;quot;,sans-serif"&gt;Sistema de Información a los viajeros&lt;/span&gt;&lt;/span&gt;&lt;/span&gt;&lt;/span&gt;&lt;/span&gt;&lt;/p&gt;            &lt;/td&gt;            &lt;td colspan="1" id="_1671729861442" rowspan="1" style="border-bottom:solid windowtext 1.0pt; border-color:#696969; border-left:none; border-right:solid windowtext 1.0pt; border-top:none; padding:0cm 5.4pt 0cm 5.4pt; vertical-align:top; width:106.3pt"&gt;            &lt;p id="_1671729861429"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id="_1671729861443" rowspan="1" style="border-bottom:solid windowtext 1.0pt; border-color:#696969; border-left:solid windowtext 1.0pt; border-right:solid windowtext 1.0pt; border-top:none; padding:0cm 5.4pt 0cm 5.4pt; vertical-align:top; width:276.2pt"&gt;            &lt;p id="_1671729861430"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style="font-family:&amp;quot;Arial&amp;quot;,sans-serif"&gt;Videovigilancia CCTV&lt;/span&gt;&lt;/span&gt;&lt;/span&gt;&lt;/span&gt;&lt;/span&gt;&lt;/p&gt;            &lt;/td&gt;            &lt;td colspan="1" id="_1671729861444" rowspan="1" style="border-bottom:solid windowtext 1.0pt; border-color:#696969; border-left:none; border-right:solid windowtext 1.0pt; border-top:none; padding:0cm 5.4pt 0cm 5.4pt; vertical-align:top; width:106.3pt"&gt;            &lt;p id="_1671729861431"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id="_1671729861445" rowspan="1" style="border-bottom:solid windowtext 1.0pt; border-color:#696969; border-left:solid windowtext 1.0pt; border-right:solid windowtext 1.0pt; border-top:none; padding:0cm 5.4pt 0cm 5.4pt; vertical-align:top; width:276.2pt"&gt;            &lt;p id="_1671729861432"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style="font-family:&amp;quot;Arial&amp;quot;,sans-serif"&gt;Comunicaciones Tren-Tierra&lt;/span&gt;&lt;/span&gt;&lt;/span&gt;&lt;/span&gt;&lt;/span&gt;&lt;/p&gt;            &lt;/td&gt;            &lt;td colspan="1" id="_1671729861446" rowspan="1" style="border-bottom:solid windowtext 1.0pt; border-color:#696969; border-left:none; border-right:solid windowtext 1.0pt; border-top:none; padding:0cm 5.4pt 0cm 5.4pt; vertical-align:top; width:106.3pt"&gt;            &lt;p id="_1671729861433"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id="_1671729861447" rowspan="1" style="border-bottom:solid windowtext 1.0pt; border-color:#696969; border-left:solid windowtext 1.0pt; border-right:solid windowtext 1.0pt; border-top:none; padding:0cm 5.4pt 0cm 5.4pt; vertical-align:top; width:276.2pt"&gt;            &lt;p id="_1671729861434"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style="font-family:&amp;quot;Arial&amp;quot;,sans-serif"&gt;Red Viajeros&lt;/span&gt;&lt;/span&gt;&lt;/span&gt;&lt;/span&gt;&lt;/span&gt;&lt;/p&gt;            &lt;/td&gt;            &lt;td colspan="1" id="_1671729861448" rowspan="1" style="border-bottom:solid windowtext 1.0pt; border-color:#696969; border-left:none; border-right:solid windowtext 1.0pt; border-top:none; padding:0cm 5.4pt 0cm 5.4pt; vertical-align:top; width:106.3pt"&gt;            &lt;p id="_1671729861435"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id="_1671729861449" rowspan="1" style="border-bottom:solid windowtext 1.0pt; border-color:#696969; border-left:solid windowtext 1.0pt; border-right:solid windowtext 1.0pt; border-top:none; padding:0cm 5.4pt 0cm 5.4pt; vertical-align:top; width:276.2pt"&gt;            &lt;p id="_1671729861436"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style="font-family:&amp;quot;Arial&amp;quot;,sans-serif"&gt;Sistema Cuenta Personas&lt;/span&gt;&lt;/span&gt;&lt;/span&gt;&lt;/span&gt;&lt;/span&gt;&lt;/p&gt;            &lt;/td&gt;            &lt;td colspan="1" id="_1671729861450" rowspan="1" style="border-bottom:solid windowtext 1.0pt; border-color:#696969; border-left:none; border-right:solid windowtext 1.0pt; border-top:none; padding:0cm 5.4pt 0cm 5.4pt; vertical-align:top; width:106.3pt"&gt;            &lt;p id="_1671729861437"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</si>
  <si>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_1671729887253</t>
  </si>
  <si>
    <t>&lt;table class="MsoTableGrid" dir="ltr" id="_1671729887253" style="border-collapse:collapse; border:solid windowtext 1.0pt; border-collapse : collapse; border-color : #696969;"&gt;    &lt;tbody&gt;        &lt;tr&gt;            &lt;td colspan="1" id="_1671729887254" rowspan="1" style="background-color:#e7e6e6; background:#e7e6e6; border:solid windowtext 1.0pt; padding:0cm 5.4pt 0cm 5.4pt; width:276.2pt" valign="top"&gt;            &lt;p id="_1671729887237"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id="_1671729887255"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id="_1671729887238"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id="_1671729887256"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id="_1671729887239"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style="font-family:&amp;quot;Arial&amp;quot;,sans-serif"&gt;TCMS. Descripción del sistema&lt;/span&gt;&lt;/span&gt;&lt;/span&gt;&lt;/span&gt;&lt;/span&gt;&lt;/span&gt;&lt;/p&gt;            &lt;/td&gt;            &lt;td colspan="1" id="_1671729887257" rowspan="1" style="border-bottom:solid windowtext 1.0pt; border-color:#696969; border-left:none; border-right:solid windowtext 1.0pt; border-top:none; padding:0cm 5.4pt 0cm 5.4pt; vertical-align:top; width:106.3pt"&gt;            &lt;p id="_1671729887240"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id="_1671729887258"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id="_1671729887241"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style="font-family:&amp;quot;Arial&amp;quot;,sans-serif"&gt;TCMS. Descripción del HMI&lt;/span&gt;&lt;/span&gt;&lt;/span&gt;&lt;/span&gt;&lt;/span&gt;&lt;/span&gt;&lt;/p&gt;            &lt;/td&gt;            &lt;td colspan="1" id="_1671729887259" rowspan="1" style="border-bottom:solid windowtext 1.0pt; border-color:#696969; border-left:none; border-right:solid windowtext 1.0pt; border-top:none; padding:0cm 5.4pt 0cm 5.4pt; vertical-align:top; width:106.3pt"&gt;            &lt;p id="_1671729887242"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id="_1671729887260"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id="_1671729887243"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style="font-family:&amp;quot;Arial&amp;quot;,sans-serif"&gt;TCMS. Listado y descripción de las alarmas&lt;/span&gt;&lt;/span&gt;&lt;/span&gt;&lt;/span&gt;&lt;/span&gt;&lt;/span&gt;&lt;/p&gt;            &lt;/td&gt;            &lt;td colspan="1" id="_1671729887261" rowspan="1" style="border-bottom:solid windowtext 1.0pt; border-color:#696969; border-left:none; border-right:solid windowtext 1.0pt; border-top:none; padding:0cm 5.4pt 0cm 5.4pt; vertical-align:top; width:106.3pt"&gt;            &lt;p id="_1671729887244"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id="_1671729887262"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id="_1671729887245"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style="font-family:&amp;quot;Arial&amp;quot;,sans-serif"&gt;Software TCMS. Análisis funcional del sistema&lt;/span&gt;&lt;/span&gt;&lt;/span&gt;&lt;/span&gt;&lt;/span&gt;&lt;/span&gt;&lt;/p&gt;            &lt;/td&gt;            &lt;td colspan="1" id="_1671729887263" rowspan="1" style="border-bottom:solid windowtext 1.0pt; border-color:#696969; border-left:none; border-right:solid windowtext 1.0pt; border-top:none; padding:0cm 5.4pt 0cm 5.4pt; vertical-align:top; width:106.3pt"&gt;            &lt;p id="_1671729887246"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id="_1671729887264"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id="_1671729887247"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style="font-family:&amp;quot;Arial&amp;quot;,sans-serif"&gt;Software TCMS. Arquitectura del sistema.&lt;/span&gt;&lt;/span&gt;&lt;/span&gt;&lt;/span&gt;&lt;/span&gt;&lt;/span&gt;&lt;/p&gt;            &lt;/td&gt;            &lt;td colspan="1" id="_1671729887265" rowspan="1" style="border-bottom:solid windowtext 1.0pt; border-color:#696969; border-left:none; border-right:solid windowtext 1.0pt; border-top:none; padding:0cm 5.4pt 0cm 5.4pt; vertical-align:top; width:106.3pt"&gt;            &lt;p id="_1671729887248"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id="_1671729887266"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id="_1671729887249"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style="font-family:&amp;quot;Arial&amp;quot;,sans-serif"&gt;Software TCMS. Especificación del Software&lt;/span&gt;&lt;/span&gt;&lt;/span&gt;&lt;/span&gt;&lt;/span&gt;&lt;/span&gt;&lt;/p&gt;            &lt;/td&gt;            &lt;td colspan="1" id="_1671729887267" rowspan="1" style="border-bottom:solid windowtext 1.0pt; border-color:#696969; border-left:none; border-right:solid windowtext 1.0pt; border-top:none; padding:0cm 5.4pt 0cm 5.4pt; vertical-align:top; width:106.3pt"&gt;            &lt;p id="_1671729887250"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id="_1671729887268" rowspan="1" style="border-bottom:solid windowtext 1.0pt; border-color:#696969; border-left:solid windowtext 1.0pt; border-right:solid windowtext 1.0pt; border-top:none; padding:0cm 5.4pt 0cm 5.4pt; vertical-align:top; width:276.2pt"&gt;            &lt;p id="_1671729887251" style="margin-bottom:8pt; margin-left:0cm; margin-right:0cm; margin-top:0cm"&gt;&lt;span style="font-size:11pt"&gt;&lt;span style="line-height:normal"&gt;&lt;span style="tab-stops:56.6pt"&gt;&lt;span style="font-family:Calibri,sans-serif"&gt;&lt;span lang="ES" style="font-size:10pt"&gt;&lt;span style="font-family:&amp;quot;Arial&amp;quot;,sans-serif"&gt;Software TCMS. Diccionario de objetos del TCMS&lt;/span&gt;&lt;/span&gt;&lt;/span&gt;&lt;/span&gt;&lt;/span&gt;&lt;/span&gt;&lt;/p&gt;            &lt;/td&gt;            &lt;td colspan="1" id="_1671729887269" rowspan="1" style="border-bottom:solid windowtext 1.0pt; border-color:#696969; border-left:none; border-right:solid windowtext 1.0pt; border-top:none; padding:0cm 5.4pt 0cm 5.4pt; vertical-align:top; width:106.3pt"&gt;            &lt;p id="_1671729887252"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</si>
  <si>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_1671729908047</t>
  </si>
  <si>
    <t>&lt;table class="MsoTableGrid" dir="ltr" id="_1671729908047" style="border-collapse:collapse; border:solid windowtext 1.0pt; border-collapse : collapse; border-color : #696969;"&gt;    &lt;tbody&gt;        &lt;tr&gt;            &lt;td colspan="1" id="_1671729908048" rowspan="1" style="background-color:#e7e6e6; background:#e7e6e6; border:solid windowtext 1.0pt; padding:0cm 5.4pt 0cm 5.4pt; width:276.2pt" valign="top"&gt;            &lt;p id="_1671729908041"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id="_1671729908049"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id="_1671729908042"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id="_1671729908050" rowspan="1" style="border-bottom:solid windowtext 1.0pt; border-color:#696969; border-left:solid windowtext 1.0pt; border-right:solid windowtext 1.0pt; border-top:none; padding:0cm 5.4pt 0cm 5.4pt; vertical-align:top; width:276.2pt"&gt;            &lt;p id="_1671729908043" style="margin-bottom:8pt; margin-left:0cm; margin-right:0cm; margin-top:0cm"&gt;&lt;span style="font-size:11pt"&gt;&lt;span style="line-height:normal"&gt;&lt;span style="tab-stops:49.1pt"&gt;&lt;span style="font-family:Calibri,sans-serif"&gt;&lt;span lang="ES" style="font-size:10pt"&gt;&lt;span style="font-family:&amp;quot;Arial&amp;quot;,sans-serif"&gt;Enganches&lt;/span&gt;&lt;/span&gt;&lt;/span&gt;&lt;/span&gt;&lt;/span&gt;&lt;/span&gt;&lt;/p&gt;            &lt;/td&gt;            &lt;td colspan="1" id="_1671729908051" rowspan="1" style="border-bottom:solid windowtext 1.0pt; border-color:#696969; border-left:none; border-right:solid windowtext 1.0pt; border-top:none; padding:0cm 5.4pt 0cm 5.4pt; vertical-align:top; width:106.3pt"&gt;            &lt;p id="_1671729908044"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id="_1671729908052" rowspan="1" style="border-bottom:solid windowtext 1.0pt; border-color:#696969; border-left:solid windowtext 1.0pt; border-right:solid windowtext 1.0pt; border-top:none; padding:0cm 5.4pt 0cm 5.4pt; vertical-align:top; width:276.2pt"&gt;            &lt;p id="_1671729908045" style="margin-bottom:8pt; margin-left:0cm; margin-right:0cm; margin-top:0cm"&gt;&lt;span style="font-size:11pt"&gt;&lt;span style="line-height:normal"&gt;&lt;span style="tab-stops:49.1pt"&gt;&lt;span style="font-family:Calibri,sans-serif"&gt;&lt;span lang="ES" style="font-size:10pt"&gt;&lt;span style="font-family:&amp;quot;Arial&amp;quot;,sans-serif"&gt;Pasillos e Interconexiones&lt;/span&gt;&lt;/span&gt;&lt;/span&gt;&lt;/span&gt;&lt;/span&gt;&lt;/span&gt;&lt;/p&gt;            &lt;/td&gt;            &lt;td colspan="1" id="_1671729908053" rowspan="1" style="border-bottom:solid windowtext 1.0pt; border-color:#696969; border-left:none; border-right:solid windowtext 1.0pt; border-top:none; padding:0cm 5.4pt 0cm 5.4pt; vertical-align:top; width:106.3pt"&gt;            &lt;p id="_1671729908046"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</si>
  <si>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_1671729931615</t>
  </si>
  <si>
    <t>&lt;table class="MsoTableGrid" dir="ltr" id="_1671729931615" style="border-collapse:collapse; border:solid windowtext 1.0pt; border-collapse : collapse; border-color : #696969;"&gt;    &lt;tbody&gt;        &lt;tr&gt;            &lt;td colspan="1" id="_1671729931616" rowspan="1" style="background-color:#e7e6e6; background:#e7e6e6; border:solid windowtext 1.0pt; padding:0cm 5.4pt 0cm 5.4pt; width:276.2pt" valign="top"&gt;            &lt;p id="_1671729931607"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id="_1671729931617"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id="_1671729931608"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id="_1671729931618" rowspan="1" style="border-bottom:solid windowtext 1.0pt; border-color:#696969; border-left:solid windowtext 1.0pt; border-right:solid windowtext 1.0pt; border-top:none; padding:0cm 5.4pt 0cm 5.4pt; vertical-align:top; width:276.2pt"&gt;            &lt;p id="_1671729931609"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style="font-family:&amp;quot;Arial&amp;quot;,sans-serif"&gt;Protección continua de sobrevelocidad y rebase&lt;/span&gt;&lt;/span&gt;&lt;/span&gt;&lt;/span&gt;&lt;/span&gt;&lt;/p&gt;            &lt;/td&gt;            &lt;td colspan="1" id="_1671729931619" rowspan="1" style="border-bottom:solid windowtext 1.0pt; border-color:#696969; border-left:none; border-right:solid windowtext 1.0pt; border-top:none; padding:0cm 5.4pt 0cm 5.4pt; vertical-align:top; width:106.3pt"&gt;            &lt;p id="_1671729931610"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id="_1671729931620" rowspan="1" style="border-bottom:solid windowtext 1.0pt; border-color:#696969; border-left:solid windowtext 1.0pt; border-right:solid windowtext 1.0pt; border-top:none; padding:0cm 5.4pt 0cm 5.4pt; vertical-align:top; width:276.2pt"&gt;            &lt;p id="_1671729931611"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style="font-family:&amp;quot;Arial&amp;quot;,sans-serif"&gt;Lazos de seguridad&lt;/span&gt;&lt;/span&gt;&lt;/span&gt;&lt;/span&gt;&lt;/span&gt;&lt;/p&gt;            &lt;/td&gt;            &lt;td colspan="1" id="_1671729931621" rowspan="1" style="border-bottom:solid windowtext 1.0pt; border-color:#696969; border-left:none; border-right:solid windowtext 1.0pt; border-top:none; padding:0cm 5.4pt 0cm 5.4pt; vertical-align:top; width:106.3pt"&gt;            &lt;p id="_1671729931612"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    &lt;tr&gt;            &lt;td colspan="1" id="_1671729931622" rowspan="1" style="border-bottom:solid windowtext 1.0pt; border-color:#696969; border-left:solid windowtext 1.0pt; border-right:solid windowtext 1.0pt; border-top:none; padding:0cm 5.4pt 0cm 5.4pt; vertical-align:top; width:276.2pt"&gt;            &lt;p id="_1671729931613"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style="font-family:&amp;quot;Arial&amp;quot;,sans-serif"&gt;Supervisión de la seguridad y del control&lt;/span&gt;&lt;/span&gt;&lt;/span&gt;&lt;/span&gt;&lt;/span&gt;&lt;/p&gt;            &lt;/td&gt;            &lt;td colspan="1" id="_1671729931623" rowspan="1" style="border-bottom:solid windowtext 1.0pt; border-color:#696969; border-left:none; border-right:solid windowtext 1.0pt; border-top:none; padding:0cm 5.4pt 0cm 5.4pt; vertical-align:top; width:106.3pt"&gt;            &lt;p id="_1671729931614"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~ 12 M&lt;/span&gt;&lt;/span&gt;&lt;/span&gt;&lt;/span&gt;&lt;/span&gt;&lt;/p&gt;            &lt;/td&gt;        &lt;/tr&gt;    &lt;/tbody&gt;&lt;/table&gt;</t>
  </si>
  <si>
    <t>_1671729963129</t>
  </si>
  <si>
    <t>&lt;table class="MsoTableGrid" dir="ltr" id="_1671729963129" style="border: 1pt solid rgb(105, 105, 105); border-collapse: collapse; width: 539px; border-collapse : collapse; border-color : #696969;"&gt;    &lt;tbody&gt;        &lt;tr&gt;            &lt;td colspan="1" id="_1671729963130" rowspan="1" style="background-color:#e7e6e6; background:#e7e6e6; border-color:#696969; border:1pt solid; padding:0cm 5.4pt; width:371px" valign="top"&gt;            &lt;p id="_1671729963103" style="margin-bottom:8pt; margin-left:0cm; margin-right:0cm; margin-top:0cm; text-align:center"&gt;&lt;span style="font-size:11pt"&gt;&lt;span style="line-height:normal"&gt;&lt;span style="font-family:&amp;quot;calibri&amp;quot;,sans-serif"&gt;&lt;b&gt;&lt;span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id="_1671729963131" rowspan="1" style="background-color:#e7e6e6; background:#e7e6e6; border-bottom:1pt solid #696969; border-color:#696969; border-left:none; border-right:1pt solid; border-top:1pt solid; padding:0cm 5.4pt; width:134px" valign="top"&gt;            &lt;p id="_1671729963104" style="margin-bottom:8pt; margin-left:0cm; margin-right:0cm; margin-top:0cm; text-align:center"&gt;&lt;span style="font-size:11pt"&gt;&lt;span style="line-height:normal"&gt;&lt;span style="font-family:&amp;quot;calibri&amp;quot;,sans-serif"&gt;&lt;b&gt;&lt;span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id="_1671729963132" rowspan="1" style="border-bottom:1pt solid #696969; border-color:#696969; border-left:1pt solid; border-right:1pt solid; border-top:none; padding:0cm 5.4pt; vertical-align:top; width:371px"&gt;            &lt;p id="_1671729963105"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style="font-family:&amp;quot;arial&amp;quot;,sans-serif"&gt;Plan de Documentación&lt;/span&gt;&lt;/span&gt;&lt;/span&gt;&lt;/span&gt;&lt;/span&gt;&lt;/p&gt;            &lt;/td&gt;            &lt;td colspan="1" id="_1671729963133" rowspan="1" style="border-bottom:1pt solid #696969; border-color:#696969; border-left:none; border-right:1pt solid; border-top:none; padding:0cm 5.4pt; vertical-align:top; width:134px"&gt;            &lt;p id="_1671729963106"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style="font-family:&amp;quot;arial&amp;quot;,sans-serif"&gt;3 M&lt;/span&gt;&lt;/span&gt;&lt;/span&gt;&lt;/span&gt;&lt;/span&gt;&lt;/p&gt;            &lt;/td&gt;        &lt;/tr&gt;        &lt;tr&gt;            &lt;td colspan="1" id="_1671729963134" rowspan="1" style="border-bottom:1pt solid #696969; border-color:#696969; border-left:1pt solid; border-right:1pt solid; border-top:none; padding:0cm 5.4pt; vertical-align:top; width:371px"&gt;            &lt;p id="_1671729963107"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style="font-family:&amp;quot;arial&amp;quot;,sans-serif"&gt;Plan de Calidad de la Gestión del Proyecto&lt;/span&gt;&lt;/span&gt;&lt;/span&gt;&lt;/span&gt;&lt;/span&gt;&lt;/p&gt;            &lt;/td&gt;            &lt;td colspan="1" id="_1671729963135" rowspan="1" style="border-bottom:1pt solid #696969; border-color:#696969; border-left:none; border-right:1pt solid; border-top:none; padding:0cm 5.4pt; vertical-align:top; width:134px"&gt;            &lt;p id="_1671729963108"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style="font-family:&amp;quot;arial&amp;quot;,sans-serif"&gt;4 M&lt;/span&gt;&lt;/span&gt;&lt;/span&gt;&lt;/span&gt;&lt;/span&gt;&lt;/p&gt;            &lt;/td&gt;        &lt;/tr&gt;        &lt;tr&gt;            &lt;td colspan="1" id="_1671733295794" rowspan="1" style="border-bottom:1pt solid #696969; border-color:#696969; border-left:1pt solid; border-right:1pt solid; border-top:none; padding:0cm 5.4pt; vertical-align:top; width:371px"&gt;Plan de Auditorías&lt;/td&gt;            &lt;td colspan="1" id="_1671733295795" rowspan="1" style="border-bottom:1pt solid #696969; border-color:#696969; border-left:none; border-right:1pt solid; border-top:none; padding:0cm 5.4pt; text-align:center; vertical-align:top; width:134px"&gt;12 M&lt;/td&gt;        &lt;/tr&gt;        &lt;tr&gt;            &lt;td colspan="1" id="_1671729963138" rowspan="1" style="border-bottom:1pt solid #696969; border-color:#696969; border-left:1pt solid; border-right:1pt solid; border-top:none; padding:0cm 5.4pt; vertical-align:top; width:371px"&gt;            &lt;p id="_1671729963111"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style="font-family:&amp;quot;arial&amp;quot;,sans-serif"&gt;Programa de Puntos de Inspección (PPI)&lt;/span&gt;&lt;/span&gt;&lt;/span&gt;&lt;/span&gt;&lt;/span&gt;&lt;/p&gt;            &lt;/td&gt;            &lt;td colspan="1" id="_1671729963139" rowspan="1" style="border-bottom:1pt solid #696969; border-color:#696969; border-left:none; border-right:1pt solid; border-top:none; padding:0cm 5.4pt; vertical-align:top; width:134px"&gt;            &lt;p id="_1671729963112"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style="font-family:&amp;quot;arial&amp;quot;,sans-serif"&gt;8 M&lt;/span&gt;&lt;/span&gt;&lt;/span&gt;&lt;/span&gt;&lt;/span&gt;&lt;/p&gt;            &lt;/td&gt;        &lt;/tr&gt;        &lt;tr&gt;            &lt;td colspan="1" id="_1671729963140" rowspan="1" style="border-bottom:1pt solid #696969; border-color:#696969; border-left:1pt solid; border-right:1pt solid; border-top:none; padding:0cm 5.4pt; vertical-align:top; width:371px"&gt;            &lt;p id="_1671729963113"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style="font-family:&amp;quot;arial&amp;quot;,sans-serif"&gt;Plan de Pruebas&lt;/span&gt;&lt;/span&gt;&lt;/span&gt;&lt;/span&gt;&lt;/span&gt;&lt;/p&gt;            &lt;/td&gt;            &lt;td colspan="1" id="_1671729963141" rowspan="1" style="border-bottom:1pt solid #696969; border-color:#696969; border-left:none; border-right:1pt solid; border-top:none; padding:0cm 5.4pt; vertical-align:top; width:134px"&gt;            &lt;p id="_1671729963114"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id="_1672224291972" rowspan="1" style="border-bottom:1pt solid #696969; border-color:#696969; border-left:1pt solid; border-right:1pt solid; border-top:none; padding:0cm 5.4pt; vertical-align:top; width:371px"&gt;Matriz de Trazabilidad&lt;/td&gt;            &lt;td colspan="1" id="_1672224291973" rowspan="1" style="border-bottom:1pt solid #696969; border-color:#696969; border-left:none; border-right:1pt solid; border-top:none; padding:0cm 5.4pt; vertical-align:top; width:134px"&gt;12M+fases proyecto&lt;/td&gt;        &lt;/tr&gt;        &lt;tr&gt;            &lt;td colspan="1" id="_1671729963142" rowspan="1" style="border-bottom:1pt solid #696969; border-color:#696969; border-left:1pt solid; border-right:1pt solid; border-top:none; padding:0cm 5.4pt; vertical-align:top; width:371px"&gt;            &lt;p id="_1671729963115"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style="font-family:&amp;quot;arial&amp;quot;,sans-serif"&gt;Protocolos de Pruebas. Ensayos de Tipo a equipos&lt;/span&gt;&lt;/span&gt;&lt;/span&gt;&lt;/span&gt;&lt;/span&gt;&lt;/p&gt;            &lt;/td&gt;            &lt;td colspan="1" id="_1671729963143" rowspan="1" style="border-bottom:1pt solid #696969; border-color:#696969; border-left:none; border-right:1pt solid; border-top:none; padding:0cm 5.4pt; vertical-align:top; width:134px"&gt;            &lt;p id="_1671729963116"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id="_1671729963144" rowspan="1" style="border-bottom:1pt solid #696969; border-color:#696969; border-left:1pt solid; border-right:1pt solid; border-top:none; padding:0cm 5.4pt; vertical-align:top; width:371px"&gt;            &lt;p id="_1671729963117"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style="font-family:&amp;quot;arial&amp;quot;,sans-serif"&gt;Protocolos de Pruebas. Ensayos de Tipo en fábrica&lt;/span&gt;&lt;/span&gt;&lt;/span&gt;&lt;/span&gt;&lt;/span&gt;&lt;/p&gt;            &lt;/td&gt;            &lt;td colspan="1" id="_1671729963145" rowspan="1" style="border-bottom:1pt solid #696969; border-color:#696969; border-left:none; border-right:1pt solid; border-top:none; padding:0cm 5.4pt; vertical-align:top; width:134px"&gt;            &lt;p id="_1671729963118"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id="_1671729963146" rowspan="1" style="border-bottom:1pt solid #696969; border-color:#696969; border-left:1pt solid; border-right:1pt solid; border-top:none; padding:0cm 5.4pt; vertical-align:top; width:371px"&gt;            &lt;p id="_1671729963119"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style="font-family:&amp;quot;arial&amp;quot;,sans-serif"&gt;Protocolos de Pruebas. Ensayos de Tipo en vía, 1er tren (preliminar)&lt;/span&gt;&lt;/span&gt;&lt;/span&gt;&lt;/span&gt;&lt;/span&gt;&lt;/p&gt;            &lt;/td&gt;            &lt;td colspan="1" id="_1671729963147" rowspan="1" style="border-bottom:1pt solid #696969; border-color:#696969; border-left:none; border-right:1pt solid; border-top:none; padding:0cm 5.4pt; vertical-align:top; width:134px"&gt;            &lt;p id="_1671729963120"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id="_1671729963148" rowspan="1" style="border-bottom:1pt solid #696969; border-color:#696969; border-left:1pt solid; border-right:1pt solid; border-top:none; padding:0cm 5.4pt; vertical-align:top; width:371px"&gt;            &lt;p id="_1671729963121"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style="font-family:&amp;quot;arial&amp;quot;,sans-serif"&gt;Protocolos de Pruebas. Ensayos Individuales (preliminar)&lt;/span&gt;&lt;/span&gt;&lt;/span&gt;&lt;/span&gt;&lt;/span&gt;&lt;/p&gt;            &lt;/td&gt;            &lt;td colspan="1" id="_1671729963149" rowspan="1" style="border-bottom:1pt solid #696969; border-color:#696969; border-left:none; border-right:1pt solid; border-top:none; padding:0cm 5.4pt; vertical-align:top; width:134px"&gt;            &lt;p id="_1671729963122"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id="_1671729963150" rowspan="1" style="border-bottom:1pt solid #696969; border-color:#696969; border-left:1pt solid; border-right:1pt solid; border-top:none; padding:0cm 5.4pt; vertical-align:top; width:371px"&gt;            &lt;p id="_1671729963123"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style="font-family:&amp;quot;arial&amp;quot;,sans-serif"&gt;Protocolos de Tipo e Individuales&lt;/span&gt;&lt;/span&gt;&lt;/span&gt;&lt;/span&gt;&lt;/span&gt;&lt;/p&gt;            &lt;/td&gt;            &lt;td colspan="1" id="_1671729963151" rowspan="1" style="border-bottom:1pt solid #696969; border-color:#696969; border-left:none; border-right:1pt solid; border-top:none; padding:0cm 5.4pt; vertical-align:top; width:134px"&gt;            &lt;p id="_1671729963124"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style="font-family:&amp;quot;arial&amp;quot;,sans-serif"&gt;18 M&lt;/span&gt;&lt;/span&gt;&lt;/span&gt;&lt;/span&gt;&lt;/span&gt;&lt;/p&gt;            &lt;/td&gt;        &lt;/tr&gt;        &lt;tr&gt;            &lt;td colspan="1" id="_1671729963152" rowspan="1" style="border-bottom:1pt solid #696969; border-color:#696969; border-left:1pt solid; border-right:1pt solid; border-top:none; padding:0cm 5.4pt; vertical-align:top; width:371px"&gt;            &lt;p id="_1671729963125"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style="font-family:&amp;quot;arial&amp;quot;,sans-serif"&gt;Dosieres Finales de Calidad (1ª UT)&lt;/span&gt;&lt;/span&gt;&lt;/span&gt;&lt;/span&gt;&lt;/span&gt;&lt;/p&gt;            &lt;/td&gt;            &lt;td colspan="1" id="_1671729963153" rowspan="1" style="border-bottom:1pt solid #696969; border-color:#696969; border-left:none; border-right:1pt solid; border-top:none; padding:0cm 5.4pt; vertical-align:top; width:134px"&gt;            &lt;p id="_1671729963126"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id="_1671729963154" rowspan="1" style="border-bottom:1pt solid #696969; border-color:#696969; border-left:1pt solid; border-right:1pt solid; border-top:none; padding:0cm 5.4pt; vertical-align:top; width:371px"&gt;            &lt;p id="_1671729963127" style="margin-bottom:8pt; margin-left:0cm; margin-right:0cm; margin-top:0cm"&gt;&lt;span style="font-size:11pt"&gt;&lt;span style="line-height:normal"&gt;&lt;span style="font-family:&amp;quot;calibri&amp;quot;,sans-serif"&gt;&lt;span lang="ES" style="font-size:10pt"&gt;&lt;span style="font-family:&amp;quot;arial&amp;quot;,sans-serif"&gt;Dosieres Finales de Calidad (resto UT)&lt;/span&gt;&lt;/span&gt;&lt;/span&gt;&lt;/span&gt;&lt;/span&gt;&lt;/p&gt;            &lt;/td&gt;            &lt;td colspan="1" id="_1671729963155" rowspan="1" style="border-bottom:1pt solid #696969; border-color:#696969; border-left:none; border-right:1pt solid; border-top:none; padding:0cm 5.4pt; vertical-align:top; width:134px"&gt;            &lt;p id="_1671729963128" style="margin-bottom:8pt; margin-left:0cm; margin-right:0cm; margin-top:0cm; text-align:center"&gt;&lt;span style="font-size:11pt"&gt;&lt;span style="line-height:normal"&gt;&lt;span style="font-family:&amp;quot;calibri&amp;quot;,sans-serif"&gt;&lt;span lang="ES" style="font-size:10pt"&gt;&lt;span style="font-family:&amp;quot;arial&amp;quot;,sans-serif"&gt;1 M al fin de las pruebas&lt;/span&gt;&lt;/span&gt;&lt;/span&gt;&lt;/span&gt;&lt;/span&gt;&lt;/p&gt;            &lt;/td&gt;        &lt;/tr&gt;    &lt;/tbody&gt;&lt;/table&gt;</t>
  </si>
  <si>
    <t>_1671729997956</t>
  </si>
  <si>
    <t>&lt;table class="MsoTableGrid" dir="ltr" id="_1671729997956" style="font-size: 10pt; border-width: 1pt; border-style: solid; border-color: windowtext; border-collapse : collapse; "&gt;    &lt;tbody&gt;        &lt;tr&gt;            &lt;td colspan="1" id="_1671729997957" rowspan="1" style="background-color:#e7e6e6; background:#e7e6e6; border-color:windowtext; border-style:solid; border-width:1pt; padding:0cm 5.4pt; width:276.2pt" valign="top"&gt;            &lt;p id="_1671729997944"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style="font-family:&amp;quot;Arial&amp;quot;,sans-serif"&gt;Listado de Documentación&lt;/span&gt;&lt;/span&gt;&lt;/b&gt;&lt;/span&gt;&lt;/span&gt;&lt;/span&gt;&lt;/p&gt;            &lt;/td&gt;            &lt;td colspan="1" id="_1671729997958"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id="_1671729997945"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style="font-family:&amp;quot;Arial&amp;quot;,sans-serif"&gt;Fecha de entrega&lt;/span&gt;&lt;/span&gt;&lt;/b&gt;&lt;/span&gt;&lt;/span&gt;&lt;/span&gt;&lt;/p&gt;            &lt;/td&gt;        &lt;/tr&gt;        &lt;tr&gt;            &lt;td colspan="1" id="_1671729997961" rowspan="1" style="border-bottom:solid windowtext 1.0pt; border-color:#696969; border-left:solid windowtext 1.0pt; border-right:solid windowtext 1.0pt; border-top:none; padding:0cm 5.4pt 0cm 5.4pt; vertical-align:top; width:276.2pt"&gt;            &lt;p id="_1671729997948"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style="font-family:&amp;quot;Arial&amp;quot;,sans-serif"&gt;Informe RAM&lt;/span&gt;&lt;/span&gt;&lt;/span&gt;&lt;/span&gt;&lt;/span&gt;&lt;/p&gt;            &lt;/td&gt;            &lt;td colspan="1" id="_1671729997962" rowspan="1" style="border-bottom:solid windowtext 1.0pt; border-color:#696969; border-left:none; border-right:solid windowtext 1.0pt; border-top:none; padding:0cm 5.4pt 0cm 5.4pt; vertical-align:top; width:106.3pt"&gt;            &lt;p id="_1671729997949"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id="_1671729997963" rowspan="1" style="border-bottom:solid windowtext 1.0pt; border-color:#696969; border-left:solid windowtext 1.0pt; border-right:solid windowtext 1.0pt; border-top:none; padding:0cm 5.4pt 0cm 5.4pt; vertical-align:top; width:276.2pt"&gt;            &lt;p id="_1671729997950"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RAM&lt;/span&gt;&lt;/span&gt;&lt;/span&gt;&lt;/span&gt;&lt;/span&gt;&lt;/p&gt;            &lt;/td&gt;            &lt;td colspan="1" id="_1671729997964" rowspan="1" style="border-bottom:solid windowtext 1.0pt; border-color:#696969; border-left:none; border-right:solid windowtext 1.0pt; border-top:none; padding:0cm 5.4pt 0cm 5.4pt; vertical-align:top; width:106.3pt"&gt;            &lt;p id="_1671729997951"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id="_1671729997967" rowspan="1" style="border-bottom:solid windowtext 1.0pt; border-color:#696969; border-left:solid windowtext 1.0pt; border-right:solid windowtext 1.0pt; border-top:none; padding:0cm 5.4pt 0cm 5.4pt; vertical-align:top; width:276.2pt"&gt;            &lt;p id="_1671729997954"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style="font-family:&amp;quot;Arial&amp;quot;,sans-serif"&gt;Reportes de desempeño RAM&lt;/span&gt;&lt;/span&gt;&lt;/span&gt;&lt;/span&gt;&lt;/span&gt;&lt;/p&gt;            &lt;/td&gt;            &lt;td colspan="1" id="_1671729997968" rowspan="1" style="border-bottom:solid windowtext 1.0pt; border-color:#696969; border-left:none; border-right:solid windowtext 1.0pt; border-top:none; padding:0cm 5.4pt 0cm 5.4pt; vertical-align:top; width:106.3pt"&gt;            &lt;p id="_1671729997955"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style="font-family:&amp;quot;Arial&amp;quot;,sans-serif"&gt;Mensual des de 1ª UT&lt;/span&gt;&lt;/span&gt;&lt;/span&gt;&lt;/span&gt;&lt;/span&gt;&lt;/p&gt;            &lt;/td&gt;        &lt;/tr&gt;    &lt;/tbody&gt;&lt;/table&gt;</t>
  </si>
  <si>
    <t>_1671730023385</t>
  </si>
  <si>
    <t>&lt;table class="MsoTableGrid" dir="ltr" id="_1671730023385" style="font-size: 10pt; border-width: 1pt; border-style: solid; border-color: windowtext; border-collapse : collapse; "&gt;    &lt;tbody&gt;        &lt;tr&gt;            &lt;td colspan="1" id="_1671730023386" rowspan="1" style="background-color:#e7e6e6; background:#e7e6e6; border-color:windowtext; border-style:solid; border-width:1pt; padding:0cm 5.4pt; width:276.2pt" valign="top"&gt;            &lt;p id="_1671730023351"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style="font-family:&amp;quot;Arial&amp;quot;,sans-serif"&gt;Listado de Documentación&lt;/span&gt;&lt;/span&gt;&lt;/b&gt;&lt;/span&gt;&lt;/span&gt;&lt;/span&gt;&lt;/p&gt;            &lt;/td&gt;            &lt;td colspan="1" id="_1671730023387"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id="_1671730023352"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style="font-family:&amp;quot;Arial&amp;quot;,sans-serif"&gt;Fecha de entrega&lt;/span&gt;&lt;/span&gt;&lt;/b&gt;&lt;/span&gt;&lt;/span&gt;&lt;/span&gt;&lt;/p&gt;            &lt;/td&gt;        &lt;/tr&gt;        &lt;tr&gt;            &lt;td colspan="1" id="_1671730023388" rowspan="1" style="border-bottom:solid windowtext 1.0pt; border-color:#696969; border-left:solid windowtext 1.0pt; border-right:solid windowtext 1.0pt; border-top:none; padding:0cm 5.4pt 0cm 5.4pt; width:276.2pt"&gt;            &lt;p id="_1671730023353"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Gestión de la Seguridad (definitivo)&lt;/span&gt;&lt;/span&gt;&lt;/span&gt;&lt;/span&gt;&lt;/span&gt;&lt;/p&gt;            &lt;/td&gt;            &lt;td colspan="1" id="_1671730023389" rowspan="1" style="border-bottom:solid windowtext 1.0pt; border-color:#696969; border-left:none; border-right:solid windowtext 1.0pt; border-top:none; padding:0cm 5.4pt 0cm 5.4pt; vertical-align:top; width:106.3pt"&gt;            &lt;p id="_1671730023354"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id="_1671730023390" rowspan="1" style="border-bottom:solid windowtext 1.0pt; border-color:#696969; border-left:solid windowtext 1.0pt; border-right:solid windowtext 1.0pt; border-top:none; padding:0cm 5.4pt 0cm 5.4pt; width:276.2pt"&gt;            &lt;p id="_1671730023355"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Evaluación Independiente de la Seguridad&lt;/span&gt;&lt;/span&gt;&lt;/span&gt;&lt;/span&gt;&lt;/span&gt;&lt;/p&gt;            &lt;/td&gt;            &lt;td colspan="1" id="_1671730023391" rowspan="1" style="border-bottom:solid windowtext 1.0pt; border-color:#696969; border-left:none; border-right:solid windowtext 1.0pt; border-top:none; padding:0cm 5.4pt 0cm 5.4pt; vertical-align:top; width:106.3pt"&gt;            &lt;p id="_1671730023356"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id="_1671730023392" rowspan="1" style="border-bottom:solid windowtext 1.0pt; border-color:#696969; border-left:solid windowtext 1.0pt; border-right:solid windowtext 1.0pt; border-top:none; padding:0cm 5.4pt 0cm 5.4pt; width:276.2pt"&gt;            &lt;p id="_1671730023357"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Preliminar de Riesgos (APR) (definitivo)&lt;/span&gt;&lt;/span&gt;&lt;/span&gt;&lt;/span&gt;&lt;/span&gt;&lt;/p&gt;            &lt;/td&gt;            &lt;td colspan="1" id="_1671730023393" rowspan="1" style="border-bottom:solid windowtext 1.0pt; border-color:#696969; border-left:none; border-right:solid windowtext 1.0pt; border-top:none; padding:0cm 5.4pt 0cm 5.4pt; vertical-align:top; width:106.3pt"&gt;            &lt;p id="_1671730023358"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style="font-family:&amp;quot;Arial&amp;quot;,sans-serif"&gt;4 M&lt;/span&gt;&lt;/span&gt;&lt;/span&gt;&lt;/span&gt;&lt;/span&gt;&lt;/p&gt;            &lt;/td&gt;        &lt;/tr&gt;        &lt;tr&gt;            &lt;td colspan="1" id="_1671730023394" rowspan="1" style="border-bottom:solid windowtext 1.0pt; border-color:#696969; border-left:solid windowtext 1.0pt; border-right:solid windowtext 1.0pt; border-top:none; padding:0cm 5.4pt 0cm 5.4pt; width:276.2pt"&gt;            &lt;p id="_1671730023359"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de los Modos de Error, sus Efectos y Criticidades (AMFEC)&lt;/span&gt;&lt;/span&gt;&lt;/span&gt;&lt;/span&gt;&lt;/span&gt;&lt;/p&gt;            &lt;/td&gt;            &lt;td colspan="1" id="_1671730023395" rowspan="1" style="border-bottom:solid windowtext 1.0pt; border-color:#696969; border-left:none; border-right:solid windowtext 1.0pt; border-top:none; padding:0cm 5.4pt 0cm 5.4pt; vertical-align:top; width:106.3pt"&gt;            &lt;p id="_1671730023360"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id="_1671730023396" rowspan="1" style="border-bottom:solid windowtext 1.0pt; border-color:#696969; border-left:solid windowtext 1.0pt; border-right:solid windowtext 1.0pt; border-top:none; padding:0cm 5.4pt 0cm 5.4pt; width:276.2pt"&gt;            &lt;p id="_1671730023361"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del Árbol de Fallas (FTA)&lt;/span&gt;&lt;/span&gt;&lt;/span&gt;&lt;/span&gt;&lt;/span&gt;&lt;/p&gt;            &lt;/td&gt;            &lt;td colspan="1" id="_1671730023397" rowspan="1" style="border-bottom:solid windowtext 1.0pt; border-color:#696969; border-left:none; border-right:solid windowtext 1.0pt; border-top:none; padding:0cm 5.4pt 0cm 5.4pt; vertical-align:top; width:106.3pt"&gt;            &lt;p id="_1671730023362"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id="_1671730023398" rowspan="1" style="border-bottom:solid windowtext 1.0pt; border-color:#696969; border-left:solid windowtext 1.0pt; border-right:solid windowtext 1.0pt; border-top:none; padding:0cm 5.4pt 0cm 5.4pt; width:276.2pt"&gt;            &lt;p id="_1671730023363"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de Riesgos debidos a la operación y soporte (O&amp;amp;SHA)&lt;/span&gt;&lt;/span&gt;&lt;/span&gt;&lt;/span&gt;&lt;/span&gt;&lt;/p&gt;            &lt;/td&gt;            &lt;td colspan="1" id="_1671730023399" rowspan="1" style="border-bottom:solid windowtext 1.0pt; border-color:#696969; border-left:none; border-right:solid windowtext 1.0pt; border-top:none; padding:0cm 5.4pt 0cm 5.4pt; vertical-align:top; width:106.3pt"&gt;            &lt;p id="_1671730023364"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id="_1671730023400" rowspan="1" style="border-bottom:solid windowtext 1.0pt; border-color:#696969; border-left:solid windowtext 1.0pt; border-right:solid windowtext 1.0pt; border-top:none; padding:0cm 5.4pt 0cm 5.4pt; width:276.2pt"&gt;            &lt;p id="_1671730023365"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style="font-family:&amp;quot;Arial&amp;quot;,sans-serif"&gt;Asignación del SIL&lt;/span&gt;&lt;/span&gt;&lt;/span&gt;&lt;/span&gt;&lt;/span&gt;&lt;/p&gt;            &lt;/td&gt;            &lt;td colspan="1" id="_1671730023401" rowspan="1" style="border-bottom:solid windowtext 1.0pt; border-color:#696969; border-left:none; border-right:solid windowtext 1.0pt; border-top:none; padding:0cm 5.4pt 0cm 5.4pt; vertical-align:top; width:106.3pt"&gt;            &lt;p id="_1671730023366"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id="_1671730023402" rowspan="1" style="border-bottom:solid windowtext 1.0pt; border-color:#696969; border-left:solid windowtext 1.0pt; border-right:solid windowtext 1.0pt; border-top:none; padding:0cm 5.4pt 0cm 5.4pt; width:276.2pt"&gt;            &lt;p id="_1671730023367"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style="font-family:&amp;quot;Arial&amp;quot;,sans-serif"&gt;Demostración del SIL&lt;/span&gt;&lt;/span&gt;&lt;/span&gt;&lt;/span&gt;&lt;/span&gt;&lt;/p&gt;            &lt;/td&gt;            &lt;td colspan="1" id="_1671730023403" rowspan="1" style="border-bottom:solid windowtext 1.0pt; border-color:#696969; border-left:none; border-right:solid windowtext 1.0pt; border-top:none; padding:0cm 5.4pt 0cm 5.4pt; vertical-align:top; width:106.3pt"&gt;            &lt;p id="_1671730023368"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id="_1671730023404" rowspan="1" style="border-bottom:solid windowtext 1.0pt; border-color:#696969; border-left:solid windowtext 1.0pt; border-right:solid windowtext 1.0pt; border-top:none; padding:0cm 5.4pt 0cm 5.4pt; width:276.2pt"&gt;            &lt;p id="_1671730023369"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style="font-family:&amp;quot;Arial&amp;quot;,sans-serif"&gt;Registro de peligros (Hazard Log) (preliminar)&lt;/span&gt;&lt;/span&gt;&lt;/span&gt;&lt;/span&gt;&lt;/span&gt;&lt;/p&gt;            &lt;/td&gt;            &lt;td colspan="1" id="_1671730023405" rowspan="1" style="border-bottom:solid windowtext 1.0pt; border-color:#696969; border-left:none; border-right:solid windowtext 1.0pt; border-top:none; padding:0cm 5.4pt 0cm 5.4pt; vertical-align:top; width:106.3pt"&gt;            &lt;p id="_1671730023370"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 M&lt;/span&gt;&lt;/span&gt;&lt;/span&gt;&lt;/span&gt;&lt;/span&gt;&lt;/p&gt;            &lt;/td&gt;        &lt;/tr&gt;        &lt;tr&gt;            &lt;td colspan="1" id="_1671730023406" rowspan="1" style="border-bottom:solid windowtext 1.0pt; border-color:#696969; border-left:solid windowtext 1.0pt; border-right:solid windowtext 1.0pt; border-top:none; padding:0cm 5.4pt 0cm 5.4pt; width:276.2pt"&gt;            &lt;p id="_1671730023371"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style="font-family:&amp;quot;Arial&amp;quot;,sans-serif"&gt;Registro de peligros (Hazard Log) (definitivo)&lt;/span&gt;&lt;/span&gt;&lt;/span&gt;&lt;/span&gt;&lt;/span&gt;&lt;/p&gt;            &lt;/td&gt;            &lt;td colspan="1" id="_1671730023407" rowspan="1" style="border-bottom:solid windowtext 1.0pt; border-color:#696969; border-left:none; border-right:solid windowtext 1.0pt; border-top:none; padding:0cm 5.4pt 0cm 5.4pt; vertical-align:top; width:106.3pt"&gt;            &lt;p id="_1671730023372"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style="font-family:&amp;quot;Arial&amp;quot;,sans-serif"&gt;Actualizadas con cada revisión de diseño des de oferta hasta 1ª UT&lt;/span&gt;&lt;/span&gt;&lt;/span&gt;&lt;/span&gt;&lt;/span&gt;&lt;/p&gt;            &lt;/td&gt;        &lt;/tr&gt;        &lt;tr&gt;            &lt;td colspan="1" id="_1671730023408" rowspan="1" style="border-bottom:solid windowtext 1.0pt; border-color:#696969; border-left:solid windowtext 1.0pt; border-right:solid windowtext 1.0pt; border-top:none; padding:0cm 5.4pt 0cm 5.4pt; width:276.2pt"&gt;            &lt;p id="_1671730023373"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 de requisitos de seguridad exportados&lt;/span&gt;&lt;/span&gt;&lt;/span&gt;&lt;/span&gt;&lt;/span&gt;&lt;/p&gt;            &lt;/td&gt;            &lt;td colspan="1" id="_1671730023409" rowspan="1" style="border-bottom:solid windowtext 1.0pt; border-color:#696969; border-left:none; border-right:solid windowtext 1.0pt; border-top:none; padding:0cm 5.4pt 0cm 5.4pt; vertical-align:top; width:106.3pt"&gt;            &lt;p id="_1671730023374"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 M antes del Caso de Seguridad Intermedio – Previo a las pruebas dinámicas y/o del Caso de Seguridad Final&lt;/span&gt;&lt;/span&gt;&lt;/span&gt;&lt;/span&gt;&lt;/span&gt;&lt;/p&gt;            &lt;/td&gt;        &lt;/tr&gt;        &lt;tr&gt;            &lt;td colspan="1" id="_1671730023410" rowspan="1" style="border-bottom:solid windowtext 1.0pt; border-color:#696969; border-left:solid windowtext 1.0pt; border-right:solid windowtext 1.0pt; border-top:none; padding:0cm 5.4pt 0cm 5.4pt; width:276.2pt"&gt;            &lt;p id="_1671730023375"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 de los Equipos Críticos para la Seguridad&lt;/span&gt;&lt;/span&gt;&lt;/span&gt;&lt;/span&gt;&lt;/span&gt;&lt;/p&gt;            &lt;/td&gt;            &lt;td colspan="1" id="_1671730023411" rowspan="1" style="border-bottom:solid windowtext 1.0pt; border-color:#696969; border-left:none; border-right:solid windowtext 1.0pt; border-top:none; padding:0cm 5.4pt 0cm 5.4pt; vertical-align:top; width:106.3pt"&gt;            &lt;p id="_1671730023376"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id="_1671730023412" rowspan="1" style="border-bottom:solid windowtext 1.0pt; border-color:#696969; border-left:solid windowtext 1.0pt; border-right:solid windowtext 1.0pt; border-top:none; padding:0cm 5.4pt 0cm 5.4pt; width:276.2pt"&gt;            &lt;p id="_1671730023377"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style="font-family:&amp;quot;Arial&amp;quot;,sans-serif"&gt;Safety Case (Preliminar)&lt;/span&gt;&lt;/span&gt;&lt;/span&gt;&lt;/span&gt;&lt;/span&gt;&lt;/p&gt;            &lt;/td&gt;            &lt;td colspan="1" id="_1671730023413" rowspan="1" style="border-bottom:solid windowtext 1.0pt; border-color:#696969; border-left:none; border-right:solid windowtext 1.0pt; border-top:none; padding:0cm 5.4pt 0cm 5.4pt; vertical-align:top; width:106.3pt"&gt;            &lt;p id="_1671730023378"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id="_1671730023414" rowspan="1" style="border-bottom:solid windowtext 1.0pt; border-color:#696969; border-left:solid windowtext 1.0pt; border-right:solid windowtext 1.0pt; border-top:none; padding:0cm 5.4pt 0cm 5.4pt; width:276.2pt"&gt;            &lt;p id="_1671730023379"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style="font-family:&amp;quot;Arial&amp;quot;,sans-serif"&gt;Safety Case (Intermedio)&lt;/span&gt;&lt;/span&gt;&lt;/span&gt;&lt;/span&gt;&lt;/span&gt;&lt;/p&gt;            &lt;/td&gt;            &lt;td colspan="1" id="_1671730023415" rowspan="1" style="border-bottom:solid windowtext 1.0pt; border-color:#696969; border-left:none; border-right:solid windowtext 1.0pt; border-top:none; padding:0cm 5.4pt 0cm 5.4pt; vertical-align:top; width:106.3pt"&gt;            &lt;p id="_1671730023380"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style="font-family:&amp;quot;Arial&amp;quot;,sans-serif"&gt;2 M antes inicio pruebas dinámicas&lt;/span&gt;&lt;/span&gt;&lt;/span&gt;&lt;/span&gt;&lt;/span&gt;&lt;/p&gt;            &lt;/td&gt;        &lt;/tr&gt;        &lt;tr&gt;            &lt;td colspan="1" id="_1671730023416" rowspan="1" style="border-bottom:solid windowtext 1.0pt; border-color:#696969; border-left:solid windowtext 1.0pt; border-right:solid windowtext 1.0pt; border-top:none; padding:0cm 5.4pt 0cm 5.4pt; width:276.2pt"&gt;            &lt;p id="_1671730023381"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style="font-family:&amp;quot;Arial&amp;quot;,sans-serif"&gt;Safety Case (Final)&lt;/span&gt;&lt;/span&gt;&lt;/span&gt;&lt;/span&gt;&lt;/span&gt;&lt;/p&gt;            &lt;/td&gt;            &lt;td colspan="1" id="_1671730023417" rowspan="1" style="border-bottom:solid windowtext 1.0pt; border-color:#696969; border-left:none; border-right:solid windowtext 1.0pt; border-top:none; padding:0cm 5.4pt 0cm 5.4pt; vertical-align:top; width:106.3pt"&gt;            &lt;p id="_1671730023382"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style="font-family:&amp;quot;Arial&amp;quot;,sans-serif"&gt;Puesta en servicio 1ª UT&lt;/span&gt;&lt;/span&gt;&lt;/span&gt;&lt;/span&gt;&lt;/span&gt;&lt;/p&gt;            &lt;/td&gt;        &lt;/tr&gt;        &lt;tr&gt;            &lt;td colspan="1" id="_1671730023418" rowspan="1" style="border-bottom:solid windowtext 1.0pt; border-color:#696969; border-left:solid windowtext 1.0pt; border-right:solid windowtext 1.0pt; border-top:none; padding:0cm 5.4pt 0cm 5.4pt; width:276.2pt"&gt;            &lt;p id="_1671730023383"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style="font-family:&amp;quot;Arial&amp;quot;,sans-serif"&gt;Actas de conformidad de cada unidad&lt;/span&gt;&lt;/span&gt;&lt;/span&gt;&lt;/span&gt;&lt;/span&gt;&lt;/p&gt;            &lt;/td&gt;            &lt;td colspan="1" id="_1671730023419" rowspan="1" style="border-bottom:solid windowtext 1.0pt; border-color:#696969; border-left:none; border-right:solid windowtext 1.0pt; border-top:none; padding:0cm 5.4pt 0cm 5.4pt; vertical-align:top; width:106.3pt"&gt;            &lt;p id="_1671730023384"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style="font-family:&amp;quot;Arial&amp;quot;,sans-serif"&gt;3 semanas antes de la puesta en servicio&lt;/span&gt;&lt;/span&gt;&lt;/span&gt;&lt;/span&gt;&lt;/span&gt;&lt;/p&gt;            &lt;/td&gt;        &lt;/tr&gt;    &lt;/tbody&gt;&lt;/table&gt;</t>
  </si>
  <si>
    <t>_1671730130461</t>
  </si>
  <si>
    <t>&lt;table class="MsoTableGrid" dir="ltr" id="_1671730130461" style="border-collapse:collapse; border:solid windowtext 1.0pt; border-collapse : collapse; border-color : #696969;"&gt;    &lt;tbody&gt;        &lt;tr&gt;            &lt;td colspan="1" id="_1671730130462" rowspan="1" style="background-color:#e7e6e6; background:#e7e6e6; border:solid windowtext 1.0pt; padding:0cm 5.4pt 0cm 5.4pt; width:276.2pt" valign="top"&gt;            &lt;p id="_1671730130453"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id="_1671730130463"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id="_1671730130454"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id="_1671730130464" rowspan="1" style="border-bottom:solid windowtext 1.0pt; border-color:#696969; border-left:solid windowtext 1.0pt; border-right:solid windowtext 1.0pt; border-top:none; padding:0cm 5.4pt 0cm 5.4pt; vertical-align:top; width:276.2pt"&gt;            &lt;p id="_1671730130455"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 de Ciberseguridad&lt;/span&gt;&lt;/span&gt;&lt;/span&gt;&lt;/span&gt;&lt;/span&gt;&lt;/p&gt;            &lt;/td&gt;            &lt;td colspan="1" id="_1671730130465" rowspan="1" style="border-bottom:solid windowtext 1.0pt; border-color:#696969; border-left:none; border-right:solid windowtext 1.0pt; border-top:none; padding:0cm 5.4pt 0cm 5.4pt; vertical-align:top; width:106.3pt"&gt;            &lt;p id="_1671730130456"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id="_1671730130466" rowspan="1" style="border-bottom:solid windowtext 1.0pt; border-color:#696969; border-left:solid windowtext 1.0pt; border-right:solid windowtext 1.0pt; border-top:none; padding:0cm 5.4pt 0cm 5.4pt; vertical-align:top; width:276.2pt"&gt;            &lt;p id="_1671730130457"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style="font-family:&amp;quot;Arial&amp;quot;,sans-serif"&gt;Análisis de riesgos&lt;/span&gt;&lt;/span&gt;&lt;/span&gt;&lt;/span&gt;&lt;/span&gt;&lt;/p&gt;            &lt;/td&gt;            &lt;td colspan="1" id="_1671730130467" rowspan="1" style="border-bottom:solid windowtext 1.0pt; border-color:#696969; border-left:none; border-right:solid windowtext 1.0pt; border-top:none; padding:0cm 5.4pt 0cm 5.4pt; vertical-align:top; width:106.3pt"&gt;            &lt;p id="_1671730130458"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style="font-family:&amp;quot;Arial&amp;quot;,sans-serif"&gt;6 M&lt;/span&gt;&lt;/span&gt;&lt;/span&gt;&lt;/span&gt;&lt;/span&gt;&lt;/p&gt;            &lt;/td&gt;        &lt;/tr&gt;        &lt;tr&gt;            &lt;td colspan="1" id="_1671730130468" rowspan="1" style="border-bottom:solid windowtext 1.0pt; border-color:#696969; border-left:solid windowtext 1.0pt; border-right:solid windowtext 1.0pt; border-top:none; padding:0cm 5.4pt 0cm 5.4pt; vertical-align:top; width:276.2pt"&gt;            &lt;p id="_1671730130459"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style="font-family:&amp;quot;Arial&amp;quot;,sans-serif"&gt;Validación del sistema&lt;/span&gt;&lt;/span&gt;&lt;/span&gt;&lt;/span&gt;&lt;/span&gt;&lt;/p&gt;            &lt;/td&gt;            &lt;td colspan="1" id="_1671730130469" rowspan="1" style="border-bottom:solid windowtext 1.0pt; border-color:#696969; border-left:none; border-right:solid windowtext 1.0pt; border-top:none; padding:0cm 5.4pt 0cm 5.4pt; vertical-align:top; width:106.3pt"&gt;            &lt;p id="_1671730130460"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&lt;/tbody&gt;&lt;/table&gt;</t>
  </si>
  <si>
    <t>_1671730158592</t>
  </si>
  <si>
    <t>&lt;table class="MsoTableGrid" dir="ltr" id="_1671730158592" style="border-collapse:collapse; border:solid windowtext 1.0pt; border-collapse : collapse; border-color : #696969;"&gt;    &lt;tbody&gt;        &lt;tr&gt;            &lt;td colspan="1" id="_1671730158593" rowspan="1" style="background-color:#e7e6e6; background:#e7e6e6; border:solid windowtext 1.0pt; padding:0cm 5.4pt 0cm 5.4pt; width:276.2pt" valign="top"&gt;            &lt;p id="_1671730158578"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id="_1671730158594"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id="_1671730158579"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id="_1671730158595"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id="_1671730158580"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style="font-family:&amp;quot;Arial&amp;quot;,sans-serif"&gt;Listado de Planos de Construcción&lt;/span&gt;&lt;/span&gt;&lt;/span&gt;&lt;/span&gt;&lt;/span&gt;&lt;/p&gt;            &lt;/td&gt;            &lt;td colspan="1" id="_1671730158596" rowspan="1" style="border-bottom:solid windowtext 1.0pt; border-color:#696969; border-left:none; border-right:solid windowtext 1.0pt; border-top:none; padding:0cm 5.4pt 0cm 5.4pt; vertical-align:top; width:106.3pt"&gt;            &lt;p id="_1671730158581"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id="_1671730158597"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id="_1671730158582"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style="font-family:&amp;quot;Arial&amp;quot;,sans-serif"&gt;Planos de Construcción&lt;/span&gt;&lt;/span&gt;&lt;/span&gt;&lt;/span&gt;&lt;/span&gt;&lt;/p&gt;            &lt;/td&gt;            &lt;td colspan="1" id="_1671730158598" rowspan="1" style="border-bottom:solid windowtext 1.0pt; border-color:#696969; border-left:none; border-right:solid windowtext 1.0pt; border-top:none; padding:0cm 5.4pt 0cm 5.4pt; vertical-align:top; width:106.3pt"&gt;            &lt;p id="_1671730158583"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id="_1671730158599"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id="_1671730158584"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style="font-family:&amp;quot;Arial&amp;quot;,sans-serif"&gt;Esquemas Eléctricos y listado de componentes&lt;/span&gt;&lt;/span&gt;&lt;/span&gt;&lt;/span&gt;&lt;/span&gt;&lt;/p&gt;            &lt;/td&gt;            &lt;td colspan="1" id="_1671730158600" rowspan="1" style="border-bottom:solid windowtext 1.0pt; border-color:#696969; border-left:none; border-right:solid windowtext 1.0pt; border-top:none; padding:0cm 5.4pt 0cm 5.4pt; vertical-align:top; width:106.3pt"&gt;            &lt;p id="_1671730158585"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id="_1671730158601"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id="_1671730158586"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style="font-family:&amp;quot;Arial&amp;quot;,sans-serif"&gt;Esquemas neumáticos y listado de componentes&lt;/span&gt;&lt;/span&gt;&lt;/span&gt;&lt;/span&gt;&lt;/span&gt;&lt;/p&gt;            &lt;/td&gt;            &lt;td colspan="1" id="_1671730158602" rowspan="1" style="border-bottom:solid windowtext 1.0pt; border-color:#696969; border-left:none; border-right:solid windowtext 1.0pt; border-top:none; padding:0cm 5.4pt 0cm 5.4pt; vertical-align:top; width:106.3pt"&gt;            &lt;p id="_1671730158587"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style="font-family:&amp;quot;Arial&amp;quot;,sans-serif"&gt;15 M&lt;/span&gt;&lt;/span&gt;&lt;/span&gt;&lt;/span&gt;&lt;/span&gt;&lt;/p&gt;            &lt;/td&gt;        &lt;/tr&gt;        &lt;tr&gt;            &lt;td colspan="1" id="_1671730158603"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id="_1671730158588"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style="font-family:&amp;quot;Arial&amp;quot;,sans-serif"&gt;Documentación de desarrollo de software y Planes de Pruebas&lt;/span&gt;&lt;/span&gt;&lt;/span&gt;&lt;/span&gt;&lt;/span&gt;&lt;/p&gt;            &lt;/td&gt;            &lt;td colspan="1" id="_1671730158604" rowspan="1" style="border-bottom:solid windowtext 1.0pt; border-color:#696969; border-left:none; border-right:solid windowtext 1.0pt; border-top:none; padding:0cm 5.4pt 0cm 5.4pt; vertical-align:top; width:106.3pt"&gt;            &lt;p id="_1671730158589"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style="font-family:&amp;quot;Arial&amp;quot;,sans-serif"&gt;12 M&lt;/span&gt;&lt;/span&gt;&lt;/span&gt;&lt;/span&gt;&lt;/span&gt;&lt;/p&gt;            &lt;/td&gt;        &lt;/tr&gt;        &lt;tr&gt;            &lt;td colspan="1" id="_1671730158605" rowspan="1" style="border-bottom:solid windowtext 1.0pt; border-color:#696969; border-left:solid windowtext 1.0pt; border-right:solid windowtext 1.0pt; border-top:none; padding:0cm 5.4pt 0cm 5.4pt; vertical-align:top; width:276.2pt"&gt;            &lt;p id="_1671730158590"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style="font-family:&amp;quot;Arial&amp;quot;,sans-serif"&gt;Dossier fotográfico&lt;/span&gt;&lt;/span&gt;&lt;/span&gt;&lt;/span&gt;&lt;/span&gt;&lt;/p&gt;            &lt;/td&gt;            &lt;td colspan="1" id="_1671730158606" rowspan="1" style="border-bottom:solid windowtext 1.0pt; border-color:#696969; border-left:none; border-right:solid windowtext 1.0pt; border-top:none; padding:0cm 5.4pt 0cm 5.4pt; vertical-align:top; width:106.3pt"&gt;            &lt;p id="_1671730158591"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&lt;/tbody&gt;&lt;/table&gt;</t>
  </si>
  <si>
    <t>_1671730398962</t>
  </si>
  <si>
    <t>&lt;table class="MsoTableGrid" dir="ltr" id="_1671730398962" style="border-collapse:collapse; border:solid windowtext 1.0pt; border-collapse : collapse; border-color : #696969;"&gt;    &lt;tbody&gt;        &lt;tr&gt;            &lt;td colspan="1" id="_1671730398963" rowspan="1" style="background-color:#e7e6e6; background:#e7e6e6; border:solid windowtext 1.0pt; padding:0cm 5.4pt 0cm 5.4pt; width:276.2pt" valign="top"&gt;            &lt;p id="_1671730398950"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style="color:black"&gt;Listado de Documentación&lt;/span&gt;&lt;/span&gt;&lt;/span&gt;&lt;/b&gt;&lt;/span&gt;&lt;/span&gt;&lt;/span&gt;&lt;/p&gt;            &lt;/td&gt;            &lt;td colspan="1" id="_1671730398964" rowspan="1" style="background-color:#e7e6e6; background:#e7e6e6; border-bottom:solid windowtext 1.0pt; border-left:none; border-right:solid windowtext 1.0pt; border-top:solid windowtext 1.0pt; padding:0cm 5.4pt 0cm 5.4pt; width:106.3pt" valign="top"&gt;            &lt;p id="_1671730398951" style="margin-bottom:8pt; margin-left:0cm; margin-right:0cm; margin-top:0cm; text-align:center"&gt;&lt;span style="font-size:11pt"&gt;&lt;span style="line-height:normal"&gt;&lt;span style="font-family:Calibri,sans-serif"&gt;&lt;b&gt;&lt;span style="font-size:10pt"&gt;&lt;span style="font-family:&amp;quot;Arial&amp;quot;,sans-serif"&gt;&lt;span style="color:black"&gt;Fecha de entrega&lt;/span&gt;&lt;/span&gt;&lt;/span&gt;&lt;/b&gt;&lt;/span&gt;&lt;/span&gt;&lt;/span&gt;&lt;/p&gt;            &lt;/td&gt;        &lt;/tr&gt;        &lt;tr&gt;            &lt;td colspan="1" id="_1671730398965" rowspan="1" style="border-bottom:solid windowtext 1.0pt; border-color:#696969; border-left:solid windowtext 1.0pt; border-right:solid windowtext 1.0pt; border-top:none; padding:0cm 5.4pt 0cm 5.4pt; vertical-align:top; width:276.2pt"&gt;            &lt;p id="_1671730398952"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style="font-family:&amp;quot;Arial&amp;quot;,sans-serif"&gt;Manual de Conducción (preliminar)&lt;/span&gt;&lt;/span&gt;&lt;/span&gt;&lt;/span&gt;&lt;/span&gt;&lt;/p&gt;            &lt;/td&gt;            &lt;td colspan="1" id="_1671730398966" rowspan="1" style="border-bottom:solid windowtext 1.0pt; border-color:#696969; border-left:none; border-right:solid windowtext 1.0pt; border-top:none; padding:0cm 5.4pt 0cm 5.4pt; vertical-align:top; width:106.3pt"&gt;            &lt;p id="_1671730398953"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id="_1671730398967" rowspan="1" style="border-bottom:solid windowtext 1.0pt; border-color:#696969; border-left:solid windowtext 1.0pt; border-right:solid windowtext 1.0pt; border-top:none; padding:0cm 5.4pt 0cm 5.4pt; vertical-align:top; width:276.2pt"&gt;            &lt;p id="_1671730398954"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style="font-family:&amp;quot;Arial&amp;quot;,sans-serif"&gt;Manual de Conducción (definitivo)&lt;/span&gt;&lt;/span&gt;&lt;/span&gt;&lt;/span&gt;&lt;/span&gt;&lt;/p&gt;            &lt;/td&gt;            &lt;td colspan="1" id="_1671730398968" rowspan="1" style="border-bottom:solid windowtext 1.0pt; border-color:#696969; border-left:none; border-right:solid windowtext 1.0pt; border-top:none; padding:0cm 5.4pt 0cm 5.4pt; vertical-align:top; width:106.3pt"&gt;            &lt;p id="_1671730398955"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id="_1671730398969" rowspan="1" style="border-bottom:solid windowtext 1.0pt; border-color:#696969; border-left:solid windowtext 1.0pt; border-right:solid windowtext 1.0pt; border-top:none; padding:0cm 5.4pt 0cm 5.4pt; vertical-align:top; width:276.2pt"&gt;            &lt;p id="_1671730398956"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style="font-family:&amp;quot;Arial&amp;quot;,sans-serif"&gt;Manual de limpieza de interiores y exteriores&lt;/span&gt;&lt;/span&gt;&lt;/span&gt;&lt;/span&gt;&lt;/span&gt;&lt;/p&gt;            &lt;/td&gt;            &lt;td colspan="1" id="_1671730398970" rowspan="1" style="border-bottom:solid windowtext 1.0pt; border-color:#696969; border-left:none; border-right:solid windowtext 1.0pt; border-top:none; padding:0cm 5.4pt 0cm 5.4pt; vertical-align:top; width:106.3pt"&gt;            &lt;p id="_1671730398957"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id="_1671730398971" rowspan="1" style="border-bottom:solid windowtext 1.0pt; border-color:#696969; border-left:solid windowtext 1.0pt; border-right:solid windowtext 1.0pt; border-top:none; padding:0cm 5.4pt 0cm 5.4pt; vertical-align:top; width:276.2pt"&gt;            &lt;p id="_1671730398958"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style="font-family:&amp;quot;Arial&amp;quot;,sans-serif"&gt;Manual de operación y configuración del SIV&lt;/span&gt;&lt;/span&gt;&lt;/span&gt;&lt;/span&gt;&lt;/span&gt;&lt;/p&gt;            &lt;/td&gt;            &lt;td colspan="1" id="_1671730398972" rowspan="1" style="border-bottom:solid windowtext 1.0pt; border-color:#696969; border-left:none; border-right:solid windowtext 1.0pt; border-top:none; padding:0cm 5.4pt 0cm 5.4pt; vertical-align:top; width:106.3pt"&gt;            &lt;p id="_1671730398959"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    &lt;tr&gt;            &lt;td colspan="1" id="_1671730398973" rowspan="1" style="border-bottom:solid windowtext 1.0pt; border-color:#696969; border-left:solid windowtext 1.0pt; border-right:solid windowtext 1.0pt; border-top:none; padding:0cm 5.4pt 0cm 5.4pt; vertical-align:top; width:276.2pt"&gt;            &lt;p id="_1671730398960" style="margin-bottom:8pt; margin-left:0cm; margin-right:0cm; margin-top:0cm"&gt;&lt;span style="font-size:11pt"&gt;&lt;span style="line-height:normal"&gt;&lt;span style="font-family:Calibri,sans-serif"&gt;&lt;span lang="ES" style="font-size:10pt"&gt;&lt;span style="font-family:&amp;quot;Arial&amp;quot;,sans-serif"&gt;Manual de operación y configuración del SAE&lt;/span&gt;&lt;/span&gt;&lt;/span&gt;&lt;/span&gt;&lt;/span&gt;&lt;/p&gt;            &lt;/td&gt;            &lt;td colspan="1" id="_1671730398974" rowspan="1" style="border-bottom:solid windowtext 1.0pt; border-color:#696969; border-left:none; border-right:solid windowtext 1.0pt; border-top:none; padding:0cm 5.4pt 0cm 5.4pt; vertical-align:top; width:106.3pt"&gt;            &lt;p id="_1671730398961" style="margin-bottom:8pt; margin-left:0cm; margin-right:0cm; margin-top:0cm; text-align:center"&gt;&lt;span style="font-size:11pt"&gt;&lt;span style="line-height:normal"&gt;&lt;span style="font-family:Calibri,sans-serif"&gt;&lt;span lang="ES" style="font-size:10pt"&gt;&lt;span style="font-family:&amp;quot;Arial&amp;quot;,sans-serif"&gt;1ª UT&lt;/span&gt;&lt;/span&gt;&lt;/span&gt;&lt;/span&gt;&lt;/span&gt;&lt;/p&gt;            &lt;/td&gt;        &lt;/tr&gt;    &lt;/tbody&gt;&lt;/table&gt;</t>
  </si>
  <si>
    <t>_1639672749507</t>
  </si>
  <si>
    <t>&lt;table class="Table" dir="ltr" id="_1639672749507" style="margin-left: 7.65pt; border: 1pt solid rgb(105, 105, 105); border-collapse: collapse; width: 804px; border-collapse : collapse; border-color : #696969;"&gt;    &lt;tbody&gt;        &lt;tr&gt;            &lt;td colspan="1" id="_1639672749508" rowspan="1" style="background-color:#bebebe; background:#bebebe; border-color:#696969; border:1pt solid black; height:37.65pt; padding:0in; width:191px" valign="top"&gt;            &lt;p class="TableParagraph" id="_1639672749463" style="margin-bottom:0in; margin-left:0in; margin-right:0in; margin-top:0in"&gt;&lt;span style="font-size:11pt"&gt;&lt;span style="font-family:&amp;quot;arial mt&amp;quot;,sans-serif"&gt;&lt;b&gt;&lt;span lang="ES" style="font-size:10pt"&gt;&lt;span style="font-family:&amp;quot;arial&amp;quot;,sans-serif"&gt;&lt;span style="color:black"&gt;Equipo&lt;/span&gt;&lt;/span&gt;&lt;/span&gt;&lt;/b&gt;&lt;/span&gt;&lt;/span&gt;&lt;/p&gt;            &lt;/td&gt;            &lt;td colspan="1" id="_1639672749509" rowspan="1" style="background-color:#bebebe; background:#bebebe; border-bottom:1pt solid #696969; border-color:#696969; border-left:none; border-right:1pt solid black; border-top:1pt solid black; height:37.65pt; padding:0in; width:182px" valign="top"&gt;            &lt;p class="TableParagraph" id="_1639672749465" style="margin-bottom:0in; margin-left:0in; margin-right:0in; margin-top:0in"&gt;&lt;span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style="font-family:&amp;quot;arial&amp;quot;,sans-serif"&gt;&lt;span style="color:black"&gt;Número de &lt;span style="letter-spacing:-0.05pt"&gt;Piezas&lt;/span&gt; Parque&lt;/span&gt;&lt;/span&gt;&lt;/span&gt;&lt;/span&gt;&lt;/b&gt;&lt;/span&gt;&lt;/span&gt;&lt;/span&gt;&lt;/p&gt;            &lt;/td&gt;            &lt;td colspan="1" id="_1639672749510" rowspan="1" style="background-color:#bebebe; background:#bebebe; border-bottom:1pt solid #696969; border-color:#696969; border-left:none; border-right:1pt solid black; border-top:1pt solid black; height:37.65pt; padding:0in; width:138px" valign="top"&gt;            &lt;p class="TableParagraph" id="_1639672749466" style="margin-bottom:0in; margin-left:0in; margin-right:0in; margin-top:0in"&gt;&lt;span style="font-size:11pt"&gt;&lt;span style="font-family:&amp;quot;arial mt&amp;quot;,sans-serif"&gt;&lt;b&gt;&lt;span lang="ES" style="font-size:10pt"&gt;&lt;span style="font-family:&amp;quot;arial&amp;quot;,sans-serif"&gt;&lt;span style="color:black"&gt;Equipos Total Flota&lt;/span&gt;&lt;/span&gt;&lt;/span&gt;&lt;/b&gt;&lt;/span&gt;&lt;/span&gt;&lt;/p&gt;            &lt;/td&gt;            &lt;td colspan="1" id="_1639672749511" rowspan="1" style="background-color:#bebebe; background:#bebebe; border-bottom:1pt solid #696969; border-color:#696969; border-left:none; border-right:1pt solid black; border-top:1pt solid black; height:37.65pt; padding:0in; width:289px" valign="top"&gt;            &lt;p class="TableParagraph" id="_1639672749468" style="margin-bottom:0in; margin-left:0in; margin-right:0in; margin-top:0in"&gt;&lt;span style="font-size:11pt"&gt;&lt;span style="font-family:&amp;quot;arial mt&amp;quot;,sans-serif"&gt;&lt;b&gt;&lt;span lang="ES" style="font-size:10pt"&gt;&lt;span style="font-family:&amp;quot;arial&amp;quot;,sans-serif"&gt;&lt;span style="color:black"&gt;Num Piezas Parque/&lt;/span&gt;&lt;/span&gt;&lt;/span&gt;&lt;/b&gt;&lt;/span&gt;&lt;/span&gt;&lt;/p&gt;
            &lt;p class="TableParagraph" id="_1639672749469" style="margin-bottom:0in; margin-left:0in; margin-right:0in; margin-top:0in"&gt;&lt;span style="font-size:11pt"&gt;&lt;span style="font-family:&amp;quot;arial mt&amp;quot;,sans-serif"&gt;&lt;b&gt;&lt;span lang="ES" style="font-size:10pt"&gt;&lt;span style="font-family:&amp;quot;arial&amp;quot;,sans-serif"&gt;&lt;span style="color:black"&gt;/Equipos Total Flota&lt;/span&gt;&lt;/span&gt;&lt;/span&gt;&lt;/b&gt;&lt;/span&gt;&lt;/span&gt;&lt;/p&gt;            &lt;/td&gt;        &lt;/tr&gt;        &lt;tr&gt;            &lt;td colspan="1" id="_1639672749512" rowspan="1" style="border-bottom:1pt solid #696969; border-color:#696969; border-left:1pt solid black; border-right:1pt solid black; border-top:none; height:21.45pt; padding:0in; vertical-align:top; width:191px"&gt;            &lt;p class="TableParagraph" id="_1639672749470" style="margin-bottom:0in; margin-left:0in; margin-right:0in; margin-top:0in"&gt;&lt;span style="font-size:11pt"&gt;&lt;span style="font-family:&amp;quot;arial mt&amp;quot;,sans-serif"&gt;&lt;span lang="ES" style="font-size:10pt"&gt;Conjunto Pantógrafo&lt;/span&gt;&lt;/span&gt;&lt;/span&gt;&lt;/p&gt;            &lt;/td&gt;            &lt;td colspan="1" id="_1639672749513" rowspan="1" style="border-bottom:1pt solid #696969; border-color:#696969; border-left:none; border-right:1pt solid black; border-top:none; height:21.45pt; padding:0in; vertical-align:top; width:182px"&gt;            &lt;p class="TableParagraph" id="_1639672749471" style="margin-bottom:0in; margin-left:0in; margin-right:0in; margin-top:0in"&gt; &lt;/p&gt;            &lt;/td&gt;            &lt;td colspan="1" id="_1639672749514" rowspan="1" style="border-bottom:1pt solid #696969; border-color:#696969; border-left:none; border-right:1pt solid black; border-top:none; height:21.45pt; padding:0in; vertical-align:top; width:138px"&gt;            &lt;p class="TableParagraph" id="_1639672749472" style="margin-bottom:0in; margin-left:0in; margin-right:0in; margin-top:0in"&gt; &lt;/p&gt;            &lt;/td&gt;            &lt;td colspan="1" id="_1639672749515" rowspan="1" style="border-bottom:1pt solid #696969; border-color:#696969; border-left:none; border-right:1pt solid black; border-top:none; height:21.45pt; padding:0in; vertical-align:top; width:289px"&gt;            &lt;p class="TableParagraph" id="_1639672749473" style="margin-bottom:0in; margin-left:0in; margin-right:0in; margin-top:0in"&gt; &lt;/p&gt;            &lt;/td&gt;        &lt;/tr&gt;        &lt;tr&gt;            &lt;td colspan="1" id="_1639672749516" rowspan="1" style="border-bottom:1pt solid #696969; border-color:#696969; border-left:1pt solid black; border-right:1pt solid black; border-top:none; height:21.45pt; padding:0in; vertical-align:top; width:191px"&gt;            &lt;p class="TableParagraph" id="_1639672749474" style="margin-bottom:0in; margin-left:0in; margin-right:0in; margin-top:0in"&gt;&lt;span style="font-size:11pt"&gt;&lt;span style="font-family:&amp;quot;arial mt&amp;quot;,sans-serif"&gt;&lt;span lang="ES" style="font-size:10pt"&gt;Convertidor Tracción&lt;/span&gt;&lt;/span&gt;&lt;/span&gt;&lt;/p&gt;            &lt;/td&gt;            &lt;td colspan="1" id="_1639672749517" rowspan="1" style="border-bottom:1pt solid #696969; border-color:#696969; border-left:none; border-right:1pt solid black; border-top:none; height:21.45pt; padding:0in; vertical-align:top; width:182px"&gt;            &lt;p class="TableParagraph" id="_1639672749475" style="margin-bottom:0in; margin-left:0in; margin-right:0in; margin-top:0in"&gt; &lt;/p&gt;            &lt;/td&gt;            &lt;td colspan="1" id="_1639672749518" rowspan="1" style="border-bottom:1pt solid #696969; border-color:#696969; border-left:none; border-right:1pt solid black; border-top:none; height:21.45pt; padding:0in; vertical-align:top; width:138px"&gt;            &lt;p class="TableParagraph" id="_1639672749476" style="margin-bottom:0in; margin-left:0in; margin-right:0in; margin-top:0in"&gt; &lt;/p&gt;            &lt;/td&gt;            &lt;td colspan="1" id="_1639672749519" rowspan="1" style="border-bottom:1pt solid #696969; border-color:#696969; border-left:none; border-right:1pt solid black; border-top:none; height:21.45pt; padding:0in; vertical-align:top; width:289px"&gt;            &lt;p class="TableParagraph" id="_1639672749477" style="margin-bottom:0in; margin-left:0in; margin-right:0in; margin-top:0in"&gt; &lt;/p&gt;            &lt;/td&gt;        &lt;/tr&gt;        &lt;tr&gt;            &lt;td colspan="1" id="_1639672749520" rowspan="1" style="border-bottom:1pt solid #696969; border-color:#696969; border-left:1pt solid black; border-right:1pt solid black; border-top:none; height:21.35pt; padding:0in; vertical-align:top; width:191px"&gt;            &lt;p class="TableParagraph" id="_1639672749478" style="margin-bottom:0in; margin-left:0in; margin-right:0in; margin-top:0in"&gt;&lt;span style="font-size:11pt"&gt;&lt;span style="font-family:&amp;quot;arial mt&amp;quot;,sans-serif"&gt;&lt;span lang="ES" style="font-size:10pt"&gt;Convertidor Auxiliar&lt;/span&gt;&lt;/span&gt;&lt;/span&gt;&lt;/p&gt;            &lt;/td&gt;            &lt;td colspan="1" id="_1639672749521" rowspan="1" style="border-bottom:1pt solid #696969; border-color:#696969; border-left:none; border-right:1pt solid black; border-top:none; height:21.35pt; padding:0in; vertical-align:top; width:182px"&gt;            &lt;p class="TableParagraph" id="_1639672749479" style="margin-bottom:0in; margin-left:0in; margin-right:0in; margin-top:0in"&gt; &lt;/p&gt;            &lt;/td&gt;            &lt;td colspan="1" id="_1639672749522" rowspan="1" style="border-bottom:1pt solid #696969; border-color:#696969; border-left:none; border-right:1pt solid black; border-top:none; height:21.35pt; padding:0in; vertical-align:top; width:138px"&gt;            &lt;p class="TableParagraph" id="_1639672749480" style="margin-bottom:0in; margin-left:0in; margin-right:0in; margin-top:0in"&gt; &lt;/p&gt;            &lt;/td&gt;            &lt;td colspan="1" id="_1639672749523" rowspan="1" style="border-bottom:1pt solid #696969; border-color:#696969; border-left:none; border-right:1pt solid black; border-top:none; height:21.35pt; padding:0in; vertical-align:top; width:289px"&gt;            &lt;p class="TableParagraph" id="_1639672749481" style="margin-bottom:0in; margin-left:0in; margin-right:0in; margin-top:0in"&gt; &lt;/p&gt;            &lt;/td&gt;        &lt;/tr&gt;        &lt;tr&gt;            &lt;td colspan="1" id="_1639672749524" rowspan="1" style="border-bottom:1pt solid #696969; border-color:#696969; border-left:1pt solid black; border-right:1pt solid black; border-top:none; height:21.45pt; padding:0in; vertical-align:top; width:191px"&gt;            &lt;p class="TableParagraph" id="_1639672749482" style="margin-bottom:0in; margin-left:0in; margin-right:0in; margin-top:0in"&gt;&lt;span style="font-size:11pt"&gt;&lt;span style="font-family:&amp;quot;arial mt&amp;quot;,sans-serif"&gt;&lt;span lang="ES" style="font-size:10pt"&gt;Motor de Tracción&lt;/span&gt;&lt;/span&gt;&lt;/span&gt;&lt;/p&gt;            &lt;/td&gt;            &lt;td colspan="1" id="_1639672749525" rowspan="1" style="border-bottom:1pt solid #696969; border-color:#696969; border-left:none; border-right:1pt solid black; border-top:none; height:21.45pt; padding:0in; vertical-align:top; width:182px"&gt;            &lt;p class="TableParagraph" id="_1639672749483" style="margin-bottom:0in; margin-left:0in; margin-right:0in; margin-top:0in"&gt; &lt;/p&gt;            &lt;/td&gt;            &lt;td colspan="1" id="_1639672749526" rowspan="1" style="border-bottom:1pt solid #696969; border-color:#696969; border-left:none; border-right:1pt solid black; border-top:none; height:21.45pt; padding:0in; vertical-align:top; width:138px"&gt;            &lt;p class="TableParagraph" id="_1639672749484" style="margin-bottom:0in; margin-left:0in; margin-right:0in; margin-top:0in"&gt; &lt;/p&gt;            &lt;/td&gt;            &lt;td colspan="1" id="_1639672749527" rowspan="1" style="border-bottom:1pt solid #696969; border-color:#696969; border-left:none; border-right:1pt solid black; border-top:none; height:21.45pt; padding:0in; vertical-align:top; width:289px"&gt;            &lt;p class="TableParagraph" id="_1639672749485" style="margin-bottom:0in; margin-left:0in; margin-right:0in; margin-top:0in"&gt; &lt;/p&gt;            &lt;/td&gt;        &lt;/tr&gt;        &lt;tr&gt;            &lt;td colspan="1" id="_1639672749528" rowspan="1" style="border-bottom:1pt solid #696969; border-color:#696969; border-left:1pt solid black; border-right:1pt solid black; border-top:none; height:21.45pt; padding:0in; vertical-align:top; width:191px"&gt;            &lt;p class="TableParagraph" id="_1639672749486" style="margin-bottom:0in; margin-left:0in; margin-right:0in; margin-top:0in"&gt;&lt;span style="font-size:11pt"&gt;&lt;span style="font-family:&amp;quot;arial mt&amp;quot;,sans-serif"&gt;&lt;span lang="ES" style="font-size:10pt"&gt;Bogie Motor&lt;/span&gt;&lt;/span&gt;&lt;/span&gt;&lt;/p&gt;            &lt;/td&gt;            &lt;td colspan="1" id="_1639672749529" rowspan="1" style="border-bottom:1pt solid #696969; border-color:#696969; border-left:none; border-right:1pt solid black; border-top:none; height:21.45pt; padding:0in; vertical-align:top; width:182px"&gt;            &lt;p class="TableParagraph" id="_1639672749487" style="margin-bottom:0in; margin-left:0in; margin-right:0in; margin-top:0in"&gt; &lt;/p&gt;            &lt;/td&gt;            &lt;td colspan="1" id="_1639672749530" rowspan="1" style="border-bottom:1pt solid #696969; border-color:#696969; border-left:none; border-right:1pt solid black; border-top:none; height:21.45pt; padding:0in; vertical-align:top; width:138px"&gt;            &lt;p class="TableParagraph" id="_1639672749488" style="margin-bottom:0in; margin-left:0in; margin-right:0in; margin-top:0in"&gt; &lt;/p&gt;            &lt;/td&gt;            &lt;td colspan="1" id="_1639672749531" rowspan="1" style="border-bottom:1pt solid #696969; border-color:#696969; border-left:none; border-right:1pt solid black; border-top:none; height:21.45pt; padding:0in; vertical-align:top; width:289px"&gt;            &lt;p class="TableParagraph" id="_1639672749489" style="margin-bottom:0in; margin-left:0in; margin-right:0in; margin-top:0in"&gt; &lt;/p&gt;            &lt;/td&gt;        &lt;/tr&gt;        &lt;tr&gt;            &lt;td colspan="1" id="_1639672749532" rowspan="1" style="border-bottom:1pt solid #696969; border-color:#696969; border-left:1pt solid black; border-right:1pt solid black; border-top:none; height:21.3pt; padding:0in; vertical-align:top; width:191px"&gt;            &lt;p class="TableParagraph" id="_1639672749490" style="margin-bottom:0in; margin-left:0in; margin-right:0in; margin-top:0in"&gt;&lt;span style="font-size:11pt"&gt;&lt;span style="font-family:&amp;quot;arial mt&amp;quot;,sans-serif"&gt;&lt;span lang="ES" style="font-size:10pt"&gt;Bogie Remolque&lt;/span&gt;&lt;/span&gt;&lt;/span&gt;&lt;/p&gt;            &lt;/td&gt;            &lt;td colspan="1" id="_1639672749533" rowspan="1" style="border-bottom:1pt solid #696969; border-color:#696969; border-left:none; border-right:1pt solid black; border-top:none; height:21.3pt; padding:0in; vertical-align:top; width:182px"&gt;            &lt;p class="TableParagraph" id="_1639672749491" style="margin-bottom:0in; margin-left:0in; margin-right:0in; margin-top:0in"&gt; &lt;/p&gt;            &lt;/td&gt;            &lt;td colspan="1" id="_1639672749534" rowspan="1" style="border-bottom:1pt solid #696969; border-color:#696969; border-left:none; border-right:1pt solid black; border-top:none; height:21.3pt; padding:0in; vertical-align:top; width:138px"&gt;            &lt;p class="TableParagraph" id="_1639672749492" style="margin-bottom:0in; margin-left:0in; margin-right:0in; margin-top:0in"&gt; &lt;/p&gt;            &lt;/td&gt;            &lt;td colspan="1" id="_1639672749535" rowspan="1" style="border-bottom:1pt solid #696969; border-color:#696969; border-left:none; border-right:1pt solid black; border-top:none; height:21.3pt; padding:0in; vertical-align:top; width:289px"&gt;            &lt;p class="TableParagraph" id="_1639672749493" style="margin-bottom:0in; margin-left:0in; margin-right:0in; margin-top:0in"&gt; &lt;/p&gt;            &lt;/td&gt;        &lt;/tr&gt;        &lt;tr&gt;            &lt;td colspan="1" id="_1652508837234" rowspan="1" style="border-bottom:1pt solid #696969; border-color:#696969; border-left:1pt solid black; border-right:1pt solid black; border-top:none; height:21.45pt; padding:0in; vertical-align:top; width:191px"&gt;&lt;span style="font-size:11pt"&gt;&lt;span style="font-family:&amp;quot;arial mt&amp;quot;,sans-serif"&gt;&lt;span lang="ES" style="font-size:10pt"&gt;Sistema hidráulico de freno&lt;/span&gt;&lt;/span&gt;&lt;/span&gt;&lt;/td&gt;            &lt;td colspan="1" id="_1639672749536" rowspan="1" style="border-bottom:1pt solid #696969; border-color:#696969; border-left:1pt solid black; border-right:1pt solid black; border-top:none; height:21.45pt; padding:0in; vertical-align:top; width:182px"&gt;            &lt;p class="TableParagraph" id="_1639672749494" style="margin-bottom:0in; margin-left:0in; margin-right:0in; margin-top:0in"&gt; &lt;/p&gt;            &lt;/td&gt;            &lt;td colspan="1" id="_1639672749537" rowspan="1" style="border-bottom:1pt solid #696969; border-color:#696969; border-left:none; border-right:1pt solid black; border-top:none; height:21.45pt; padding:0in; vertical-align:top; width:138px"&gt;            &lt;p class="TableParagraph" id="_1639672749495" style="margin-bottom:0in; margin-left:0in; margin-right:0in; margin-top:0in"&gt; &lt;/p&gt;            &lt;/td&gt;            &lt;td colspan="1" id="_1639672749538" rowspan="1" style="border-bottom:1pt solid #696969; border-color:#696969; border-left:none; border-right:1pt solid black; border-top:none; height:21.45pt; padding:0in; vertical-align:top; width:289px"&gt;            &lt;p class="TableParagraph" id="_1639672749496" style="margin-bottom:0in; margin-left:0in; margin-right:0in; margin-top:0in"&gt; &lt;/p&gt;            &lt;/td&gt;        &lt;/tr&gt;        &lt;tr&gt;            &lt;td colspan="1" id="_1639672749540" rowspan="1" style="border-bottom:1pt solid #696969; border-color:#696969; border-left:1pt solid black; border-right:1pt solid black; border-top:none; height:21.45pt; padding:0in; vertical-align:top; width:191px"&gt;            &lt;p class="TableParagraph" id="_1639672749498" style="margin-bottom:0in; margin-left:0in; margin-right:0in; margin-top:0in"&gt;Equipo de Clima de Sala&lt;/p&gt;            &lt;/td&gt;            &lt;td colspan="1" id="_1639672749541" rowspan="1" style="border-bottom:1pt solid #696969; border-color:#696969; border-left:none; border-right:1pt solid black; border-top:none; height:21.45pt; padding:0in; vertical-align:top; width:182px"&gt;            &lt;p class="TableParagraph" id="_1639672749499" style="margin-bottom:0in; margin-left:0in; margin-right:0in; margin-top:0in"&gt; &lt;/p&gt;            &lt;/td&gt;            &lt;td colspan="1" id="_1639672749542" rowspan="1" style="border-bottom:1pt solid #696969; border-color:#696969; border-left:none; border-right:1pt solid black; border-top:none; height:21.45pt; padding:0in; vertical-align:top; width:138px"&gt;            &lt;p class="TableParagraph" id="_1639672749500" style="margin-bottom:0in; margin-left:0in; margin-right:0in; margin-top:0in"&gt; &lt;/p&gt;            &lt;/td&gt;            &lt;td colspan="1" id="_1639672749543" rowspan="1" style="border-bottom:1pt solid #696969; border-color:#696969; border-left:none; border-right:1pt solid black; border-top:none; height:21.45pt; padding:0in; vertical-align:top; width:289px"&gt;            &lt;p class="TableParagraph" id="_1639672749501" style="margin-bottom:0in; margin-left:0in; margin-right:0in; margin-top:0in"&gt; &lt;/p&gt;            &lt;/td&gt;        &lt;/tr&gt;        &lt;tr&gt;            &lt;td colspan="1" id="_1652508837235" rowspan="1" style="border-bottom:1pt solid #696969; border-color:#696969; border-left:1pt solid black; border-right:1pt solid black; border-top:none; height:21.45pt; padding:0in; vertical-align:top; width:191px"&gt;Conjunto Equipo SAE&lt;/td&gt;            &lt;td colspan="1" id="_1652508837236" rowspan="1" style="border-bottom:1pt solid #696969; border-color:#696969; border-left:none; border-right:1pt solid black; border-top:none; height:21.45pt; padding:0in; vertical-align:top; width:182px"&gt; &lt;/td&gt;            &lt;td colspan="1" id="_1652508837237" rowspan="1" style="border-bottom:1pt solid #696969; border-color:#696969; border-left:none; border-right:1pt solid black; border-top:none; height:21.45pt; padding:0in; vertical-align:top; width:138px"&gt; &lt;/td&gt;            &lt;td colspan="1" id="_1652508837238" rowspan="1" style="border-bottom:1pt solid #696969; border-color:#696969; border-left:none; border-right:1pt solid black; border-top:none; height:21.45pt; padding:0in; vertical-align:top; width:289px"&gt; &lt;/td&gt;        &lt;/tr&gt;        &lt;tr&gt;            &lt;td colspan="1" id="_1639672749544" rowspan="1" style="border-bottom:1pt solid #696969; border-color:#696969; border-left:1pt solid black; border-right:1pt solid black; border-top:none; height:21.45pt; padding:0in; vertical-align:top; width:191px"&gt;Conjunto Equipo SIV&lt;/td&gt;            &lt;td colspan="1" id="_1639672749545" rowspan="1" style="border-bottom:1pt solid #696969; border-color:#696969; border-left:none; border-right:1pt solid black; border-top:none; height:21.45pt; padding:0in; vertical-align:top; width:182px"&gt;            &lt;p class="TableParagraph" id="_1639672749503" style="margin-bottom:0in; margin-left:0in; margin-right:0in; margin-top:0in"&gt; &lt;/p&gt;            &lt;/td&gt;            &lt;td colspan="1" id="_1639672749546" rowspan="1" style="border-bottom:1pt solid #696969; border-color:#696969; border-left:none; border-right:1pt solid black; border-top:none; height:21.45pt; padding:0in; vertical-align:top; width:138px"&gt;            &lt;p class="TableParagraph" id="_1639672749504" style="margin-bottom:0in; margin-left:0in; margin-right:0in; margin-top:0in"&gt; &lt;/p&gt;            &lt;/td&gt;            &lt;td colspan="1" id="_1639672749547" rowspan="1" style="border-bottom:1pt solid #696969; border-color:#696969; border-left:none; border-right:1pt solid black; border-top:none; height:21.45pt; padding:0in; vertical-align:top; width:289px"&gt;            &lt;p class="TableParagraph" id="_1639672749505" style="margin-bottom:0in; margin-left:0in; margin-right:0in; margin-top:0in"&gt; &lt;/p&gt;            &lt;/td&gt;        &lt;/tr&gt;    &lt;/tbody&gt;&lt;/table&gt;</t>
  </si>
  <si>
    <t>_1639555955575</t>
  </si>
  <si>
    <t>&lt;table border="1" cellpadding="1" cellspacing="1" dir="ltr" id="_1639555955575" style="width: 500px ; table-layout: fixed ; overflow-wrap: break-word ; border-collapse: collapse ; border-color: #696969"&gt;    &lt;tbody&gt;        &lt;tr&gt;            &lt;td colspan="1" id="_1639555955576" rowspan="1" style="border-color:#696969; overflow:hidden; padding:1px; width:250px"&gt;&lt;span style="color:#000000; font-family:&amp;quot;calibri&amp;quot;; font-size:11pt"&gt;Estructura de caja&lt;/span&gt;&lt;/td&gt;            &lt;td colspan="1" id="_1639555955577" rowspan="1" style="border-color:#696969; overflow:hidden; padding:1px; width:100px"&gt;&lt;span style="color:#000000; font-family:&amp;quot;calibri&amp;quot;; font-size:11pt"&gt;15 años&lt;/span&gt;&lt;/td&gt;        &lt;/tr&gt;        &lt;tr&gt;            &lt;td colspan="1" id="_1639555955578" rowspan="1" style="border-color:#696969; overflow:hidden; padding:1px; width:250px"&gt;&lt;span style="color:#000000; font-family:&amp;quot;calibri&amp;quot;; font-size:11pt"&gt;Pinturas (comportamiento al aire libre, adherencia, resistencia a corrosión)&lt;/span&gt;&lt;/td&gt;            &lt;td colspan="1" id="_1639555955579" rowspan="1" style="border-color:#696969; overflow:hidden; padding:1px; width:100px"&gt;&lt;span style="color:#000000; font-family:&amp;quot;calibri&amp;quot;; font-size:11pt"&gt;10 años&lt;/span&gt;&lt;/td&gt;        &lt;/tr&gt;        &lt;tr&gt;            &lt;td colspan="1" id="_1639555955580" rowspan="1" style="border-color:#696969; overflow:hidden; padding:1px; width:250px"&gt;&lt;span style="color:#000000; font-family:&amp;quot;calibri&amp;quot;; font-size:11pt"&gt;Puertas de acceso y todos sus accesorios&lt;/span&gt;&lt;/td&gt;            &lt;td colspan="1" id="_1639555955581" rowspan="1" style="border-color:#696969; overflow:hidden; padding:1px; width:100px"&gt;&lt;span style="color:#000000; font-family:&amp;quot;calibri&amp;quot;; font-size:11pt"&gt;5 años&lt;/span&gt;&lt;/td&gt;        &lt;/tr&gt;        &lt;tr&gt;            &lt;td colspan="1" id="_1639555955582" rowspan="1" style="border-color:#696969; overflow:hidden; padding:1px; width:250px"&gt;&lt;span style="color:#000000; font-family:&amp;quot;calibri&amp;quot;; font-size:11pt"&gt;Interior y revestimiento lateral&lt;/span&gt;&lt;/td&gt;            &lt;td colspan="1" id="_1639555955583" rowspan="1" style="border-color:#696969; overflow:hidden; padding:1px; width:100px"&gt;&lt;span style="color:#000000; font-family:&amp;quot;calibri&amp;quot;; font-size:11pt"&gt;6 años&lt;/span&gt;&lt;/td&gt;        &lt;/tr&gt;        &lt;tr&gt;            &lt;td colspan="1" id="_1639555955584" rowspan="1" style="border-color:#696969; overflow:hidden; padding:1px; width:250px"&gt;&lt;span style="color:#000000; font-family:&amp;quot;calibri&amp;quot;; font-size:11pt"&gt;Pavimentos y revestimiento del suelo&lt;/span&gt;&lt;/td&gt;            &lt;td colspan="1" id="_1639555955585" rowspan="1" style="border-color:#696969; overflow:hidden; padding:1px; width:100px"&gt;&lt;span style="color:#000000; font-family:&amp;quot;calibri&amp;quot;; font-size:11pt"&gt;6 años&lt;/span&gt;&lt;/td&gt;        &lt;/tr&gt;    &lt;/tbody&gt;&lt;/table&gt;</t>
  </si>
  <si>
    <t>_1639555022663</t>
  </si>
  <si>
    <t>&lt;table border="1" cellpadding="1" cellspacing="1" dir="ltr" id="_1639555022663" style="table-layout: fixed; overflow-wrap: break-word; border-collapse: collapse; border-color: rgb(105, 105, 105); height: 218px; width: 504px;" width="397"&gt;    &lt;tbody&gt;        &lt;tr&gt;            &lt;td colspan="1" id="_1639555022664" rowspan="1" style="border-color:#696969; overflow:hidden; padding:1px; width:352px"&gt;Ejes&lt;/td&gt;            &lt;td colspan="1" id="_1639555022665" rowspan="1" style="border-color:#696969; overflow:hidden; padding:1px; width:144px"&gt;&lt;span style="color:#000000; font-family:&amp;quot;calibri&amp;quot;; font-size:11pt"&gt;10 años&lt;/span&gt;&lt;/td&gt;        &lt;/tr&gt;        &lt;tr&gt;            &lt;td colspan="1" id="_1639555022666" rowspan="1" style="border-color:#696969; overflow:hidden; padding:1px; width:352px"&gt;&lt;span style="color:#000000; font-family:&amp;quot;calibri&amp;quot;; font-size:11pt"&gt;Órganos de transmisión (transmisión, travesaños)&lt;/span&gt;&lt;/td&gt;            &lt;td colspan="1" id="_1639555022667" rowspan="1" style="border-color:#696969; overflow:hidden; padding:1px; width:144px"&gt;&lt;span style="color:#000000; font-family:&amp;quot;calibri&amp;quot;; font-size:11pt"&gt;6 años&lt;/span&gt;&lt;/td&gt;        &lt;/tr&gt;        &lt;tr&gt;            &lt;td colspan="1" id="_1639555022668" rowspan="1" style="border-color:#696969; overflow:hidden; padding:1px; width:352px"&gt;&lt;span style="color:#000000; font-family:&amp;quot;calibri&amp;quot;; font-size:11pt"&gt;Reductor&lt;/span&gt;&lt;/td&gt;            &lt;td colspan="1" id="_1639555022669" rowspan="1" style="border-color:#696969; overflow:hidden; padding:1px; width:144px"&gt;&lt;span style="color:#000000; font-family:&amp;quot;calibri&amp;quot;; font-size:11pt"&gt;10 años&lt;/span&gt;&lt;/td&gt;        &lt;/tr&gt;        &lt;tr&gt;            &lt;td colspan="1" id="_1639555022670" rowspan="1" style="border-color:#696969; overflow:hidden; padding:1px; width:352px"&gt;&lt;span style="color:#000000; font-family:&amp;quot;calibri&amp;quot;; font-size:11pt"&gt;Bastidor y traviesa de carga&lt;/span&gt;&lt;/td&gt;            &lt;td colspan="1" id="_1639555022671" rowspan="1" style="border-color:#696969; overflow:hidden; padding:1px; width:144px"&gt;&lt;span style="color:#000000; font-family:&amp;quot;calibri&amp;quot;; font-size:11pt"&gt;10 años&lt;/span&gt;&lt;/td&gt;        &lt;/tr&gt;        &lt;tr&gt;            &lt;td colspan="1" id="_1639555022672" rowspan="1" style="border-color:#696969; overflow:hidden; padding:1px; width:352px"&gt;&lt;span style="color:#000000; font-family:&amp;quot;calibri&amp;quot;; font-size:11pt"&gt;Eje montado completo&lt;/span&gt;&lt;/td&gt;            &lt;td colspan="1" id="_1639555022673" rowspan="1" style="border-color:#696969; overflow:hidden; padding:1px; width:144px"&gt;&lt;span style="color:#000000; font-family:&amp;quot;calibri&amp;quot;; font-size:11pt"&gt;10 años&lt;/span&gt;&lt;/td&gt;        &lt;/tr&gt;        &lt;tr&gt;            &lt;td colspan="1" id="_1639555022674" rowspan="1" style="border-color:#696969; overflow:hidden; padding:1px; width:352px"&gt;&lt;span style="color:#000000; font-family:&amp;quot;calibri&amp;quot;; font-size:11pt"&gt;Muelles de suspensión de caucho armados&lt;/span&gt;&lt;/td&gt;            &lt;td colspan="1" id="_1639555022675" rowspan="1" style="border-color:#696969; overflow:hidden; padding:1px; width:144px"&gt;&lt;span style="color:#000000; font-family:&amp;quot;calibri&amp;quot;; font-size:11pt"&gt;10 años&lt;/span&gt;&lt;/td&gt;        &lt;/tr&gt;        &lt;tr&gt;            &lt;td colspan="1" id="_1639555022676" rowspan="1" style="border-color:#696969; overflow:hidden; padding:1px; width:352px"&gt;&lt;span style="color:#000000; font-family:&amp;quot;calibri&amp;quot;; font-size:11pt"&gt;Balones neumáticos de suspensión secundaria&lt;/span&gt;&lt;/td&gt;            &lt;td colspan="1" id="_1639555022677" rowspan="1" style="border-color:#696969; overflow:hidden; padding:1px; width:144px"&gt;&lt;span style="color:#000000; font-family:&amp;quot;calibri&amp;quot;; font-size:11pt"&gt;10 años&lt;/span&gt;&lt;/td&gt;        &lt;/tr&gt;    &lt;/tbody&gt;&lt;/table&gt;</t>
  </si>
  <si>
    <t>_1639586975841</t>
  </si>
  <si>
    <t>&lt;table border="1" cellpadding="1" cellspacing="1" dir="ltr" id="_1639586975841" style="width: 500px; table-layout: fixed; overflow-wrap: break-word; border-collapse : collapse; border-color : #696969;"&gt;    &lt;tbody&gt;        &lt;tr&gt;            &lt;td colspan="1" id="_1639586975842" rowspan="1" style="border-color:#696969; overflow:hidden; padding:1px; width:347px"&gt;&lt;span style="color:#000000; font-family:&amp;quot;calibri&amp;quot;; font-size:11pt"&gt;Conjunto equipos de la cadena de tracción&lt;/span&gt;&lt;/td&gt;            &lt;td colspan="1" id="_1639586975843" rowspan="1" style="border-color:#696969; overflow:hidden; padding:1px; width:153px"&gt;&lt;span style="color:#000000; font-family:&amp;quot;calibri&amp;quot;; font-size:11pt"&gt;5 años&lt;/span&gt;&lt;/td&gt;        &lt;/tr&gt;        &lt;tr&gt;            &lt;td colspan="1" id="_1639586975844" rowspan="1" style="border-color:#696969; overflow:hidden; padding:1px; width:347px"&gt;&lt;span style="color:#000000; font-family:&amp;quot;calibri&amp;quot;; font-size:11pt"&gt;Convertidores auxiliares&lt;/span&gt;&lt;/td&gt;            &lt;td colspan="1" id="_1639586975845" rowspan="1" style="border-color:#696969; overflow:hidden; padding:1px; width:153px"&gt;&lt;span style="color:#000000; font-family:&amp;quot;calibri&amp;quot;; font-size:11pt"&gt;6 años&lt;/span&gt;&lt;/td&gt;        &lt;/tr&gt;        &lt;tr&gt;            &lt;td colspan="1" id="_1639586975846" rowspan="1" style="border-color:#696969; overflow:hidden; padding:1px; width:347px"&gt;&lt;span style="color:#000000; font-family:&amp;quot;calibri&amp;quot;; font-size:11pt"&gt;Baterías convertidor auxiliar&lt;/span&gt;&lt;/td&gt;            &lt;td colspan="1" id="_1639586975847" rowspan="1" style="border-color:#696969; overflow:hidden; padding:1px; width:153px"&gt;&lt;span style="color:#000000; font-family:&amp;quot;calibri&amp;quot;; font-size:11pt"&gt;6 años&lt;/span&gt;&lt;/td&gt;        &lt;/tr&gt;        &lt;tr&gt;            &lt;td colspan="1" id="_1639586975848" rowspan="1" style="border-color:#696969; overflow:hidden; padding:1px; width:347px"&gt;&lt;span style="color:#000000; font-family:&amp;quot;calibri&amp;quot;; font-size:11pt"&gt;Motores de tracción asíncronos u y auxiliares&lt;/span&gt;&lt;/td&gt;            &lt;td colspan="1" id="_1639586975849" rowspan="1" style="border-color:#696969; overflow:hidden; padding:1px; width:153px"&gt;&lt;span style="color:#000000; font-family:&amp;quot;calibri&amp;quot;; font-size:11pt"&gt;10 años&lt;/span&gt;&lt;/td&gt;        &lt;/tr&gt;        &lt;tr&gt;            &lt;td colspan="1" id="_1639586975850" rowspan="1" style="border-color:#696969; overflow:hidden; padding:1px; width:347px"&gt;&lt;span style="color:#000000; font-family:&amp;quot;calibri&amp;quot;; font-size:11pt"&gt;Enganches (automático y semi-permanente)&lt;/span&gt;&lt;/td&gt;            &lt;td colspan="1" id="_1639586975851" rowspan="1" style="border-color:#696969; overflow:hidden; padding:1px; width:153px"&gt;&lt;span style="color:#000000; font-family:&amp;quot;calibri&amp;quot;; font-size:11pt"&gt;10 años&lt;/span&gt;&lt;/td&gt;        &lt;/tr&gt;        &lt;tr&gt;            &lt;td colspan="1" id="_1639586975852" rowspan="1" style="border-color:#696969; overflow:hidden; padding:1px; width:347px"&gt;&lt;span style="color:#000000; font-family:&amp;quot;calibri&amp;quot;; font-size:11pt"&gt;Equipo ATC, para todos sus componentes&lt;/span&gt;&lt;/td&gt;            &lt;td colspan="1" id="_1639586975853" rowspan="1" style="border-color:#696969; overflow:hidden; padding:1px; width:153px"&gt;&lt;span style="color:#000000; font-family:&amp;quot;calibri&amp;quot;; font-size:11pt"&gt;5 años&lt;/span&gt;&lt;/td&gt;        &lt;/tr&gt;        &lt;tr&gt;            &lt;td colspan="1" id="_1639586975854" rowspan="1" style="border-color:#696969; overflow:hidden; padding:1px; width:347px"&gt;&lt;span style="color:#000000; font-family:&amp;quot;calibri&amp;quot;; font-size:11pt"&gt;Equipo de Climatización&lt;/span&gt;&lt;/td&gt;            &lt;td colspan="1" id="_1639586975855" rowspan="1" style="border-color:#696969; overflow:hidden; padding:1px; width:153px"&gt;&lt;span style="color:#000000; font-family:&amp;quot;calibri&amp;quot;; font-size:11pt"&gt;5 años&lt;/span&gt;&lt;/td&gt;        &lt;/tr&gt;        &lt;tr&gt;            &lt;td colspan="1" id="_1639586975856" rowspan="1" style="border-color:#696969; overflow:hidden; padding:1px; width:347px"&gt;&lt;span style="color:#000000; font-family:&amp;quot;calibri&amp;quot;; font-size:11pt"&gt;Equipo freno tanto para la parte electrónica cómo mecánica&lt;/span&gt;&lt;/td&gt;            &lt;td colspan="1" id="_1639586975857" rowspan="1" style="border-color:#696969; overflow:hidden; padding:1px; width:153px"&gt;&lt;span style="color:#000000; font-family:&amp;quot;calibri&amp;quot;; font-size:11pt"&gt;5 años&lt;/span&gt;&lt;/td&gt;        &lt;/tr&gt;        &lt;tr&gt;            &lt;td colspan="1" id="_1639586975858" rowspan="1" style="border-color:#696969; overflow:hidden; padding:1px; width:347px"&gt;&lt;span style="color:#000000; font-family:&amp;quot;calibri&amp;quot;; font-size:11pt"&gt;Transformadores, Inductancias (AT), Capacidades (AT)&lt;/span&gt;&lt;/td&gt;            &lt;td colspan="1" id="_1639586975859" rowspan="1" style="border-color:#696969; overflow:hidden; padding:1px; width:153px"&gt;&lt;span style="color:#000000; font-family:&amp;quot;calibri&amp;quot;; font-size:11pt"&gt;5 años&lt;/span&gt;&lt;/td&gt;        &lt;/tr&gt;        &lt;tr&gt;            &lt;td colspan="1" id="_1639586975860" rowspan="1" style="border-color:#696969; overflow:hidden; padding:1px; width:347px"&gt;&lt;span style="color:#000000; font-family:&amp;quot;calibri&amp;quot;; font-size:11pt"&gt;Etiquetas y accesorios de identificación de componentes&lt;/span&gt;&lt;/td&gt;            &lt;td colspan="1" id="_1639586975861" rowspan="1" style="border-color:#696969; overflow:hidden; padding:1px; width:153px"&gt;&lt;span style="color:#000000; font-family:&amp;quot;calibri&amp;quot;; font-size:11pt"&gt;6 años&lt;/span&gt;&lt;/td&gt;        &lt;/tr&gt;        &lt;tr&gt;            &lt;td colspan="1" id="_1639586975862" rowspan="1" style="border-color:#696969; overflow:hidden; padding:1px; width:347px"&gt;&lt;span style="color:#000000; font-family:&amp;quot;calibri&amp;quot;; font-size:11pt"&gt;Motocompresor y tratamiento del aire&lt;/span&gt;&lt;/td&gt;            &lt;td colspan="1" id="_1639586975863" rowspan="1" style="border-color:#696969; overflow:hidden; padding:1px; width:153px"&gt;&lt;span style="color:#000000; font-family:&amp;quot;calibri&amp;quot;; font-size:11pt"&gt;5 años&lt;/span&gt;&lt;/td&gt;        &lt;/tr&gt;    &lt;/tbody&gt;&lt;/table&gt;</t>
  </si>
  <si>
    <t>_1639554190960</t>
  </si>
  <si>
    <t>&lt;table align="center" border="1" cellpadding="1" cellspacing="1" dir="ltr" id="_1639554190960" style="overflow-wrap:break-word;table-layout:fixed;width:500px; border-collapse : collapse; border-color : #696969;"&gt;    &lt;tbody&gt;        &lt;tr&gt;            &lt;td colspan="1" id="_1639554190961" rowspan="1" style="background-color:#808080; overflow:hidden; padding:1px; text-align:center; width:250px"&gt;&lt;b&gt;&lt;span style="color:#000000; font-family:&amp;quot;calibri&amp;quot;; font-size:11pt"&gt;Número de equipos iguales por UT&lt;/span&gt;&lt;/b&gt;&lt;/td&gt;            &lt;td colspan="1" id="_1639554190962" rowspan="1" style="background-color:#808080; overflow:hidden; padding:1px; text-align:center; width:250px"&gt;&lt;b&gt;&lt;span style="color:#000000; font-family:&amp;quot;calibri&amp;quot;; font-size:11pt"&gt;Porcentaje máximo averías no sistemáticas&lt;/span&gt;&lt;/b&gt;&lt;/td&gt;        &lt;/tr&gt;        &lt;tr&gt;            &lt;td colspan="1" id="_1639554190963" rowspan="1" style="border-color:#696969; overflow:hidden; padding:1px; text-align:center; width:250px"&gt;&lt;span style="color:#000000; font-family:&amp;quot;calibri&amp;quot;; font-size:11pt"&gt;inferior o igual a 20&lt;/span&gt;&lt;/td&gt;            &lt;td colspan="1" id="_1639554190964" rowspan="1" style="border-color:#696969; overflow:hidden; padding:1px; text-align:center; width:250px"&gt;10%&lt;/td&gt;        &lt;/tr&gt;        &lt;tr&gt;            &lt;td colspan="1" id="_1639554190965" rowspan="1" style="border-color:#696969; overflow:hidden; padding:1px; text-align:center; width:250px"&gt;&lt;span style="color:#000000; font-family:&amp;quot;calibri&amp;quot;; font-size:11pt"&gt;Superior a 20&lt;/span&gt;&lt;/td&gt;            &lt;td colspan="1" id="_1639554190966" rowspan="1" style="border-color:#696969; overflow:hidden; padding:1px; text-align:center; width:250px"&gt;5%&lt;/td&gt;        &lt;/tr&gt;    &lt;/tbody&gt;&lt;/table&gt;</t>
  </si>
  <si>
    <t>31565</t>
  </si>
  <si>
    <t>&lt;img alt="Embedded Image" id="_1677719402935" src="https://fgc.clm.ibmcloud.com/rm/wrappedResources/WR_zYO3QLiWEe2DDO1TgyM3LA?accept=none&amp;amp;private"/&gt;</t>
  </si>
  <si>
    <t>_1639587845577</t>
  </si>
  <si>
    <t>&lt;table border="1" cellpadding="1" cellspacing="1" dir="ltr" id="_1639587845577" style="overflow-wrap: break-word; table-layout: fixed; width: 744px; border-collapse: collapse; border-color: rgb(105, 105, 105);"&gt;    &lt;tbody&gt;        &lt;tr&gt;            &lt;td colspan="2" id="_1639587845578" rowspan="1" style="border-color:#696969; overflow:hidden; padding:1px; text-align:center; width:736px"&gt;&lt;b&gt;Grupos Funcionales de 1er nivel según EN 15380-4&lt;/b&gt;&lt;/td&gt;        &lt;/tr&gt;        &lt;tr&gt;            &lt;td colspan="1" id="_1639587845579" rowspan="1" style="border-color:#696969; overflow:hidden; padding:1px; text-align:right; width:101px"&gt;&lt;b&gt;B&lt;/b&gt;&lt;/td&gt;            &lt;td colspan="1" id="_1639587845580" rowspan="1" style="border-color:#696969; overflow:hidden; padding:1px; width:635px"&gt;Transportar y proteger a viajeros, tripulación y carga&lt;/td&gt;        &lt;/tr&gt;        &lt;tr&gt;            &lt;td colspan="1" id="_1639587845581" rowspan="1" style="border-color:#696969; overflow:hidden; padding:1px; text-align:right; width:101px"&gt;&lt;b&gt;C&lt;/b&gt;&lt;/td&gt;            &lt;td colspan="1" id="_1639587845582" rowspan="1" style="border-color:#696969; overflow:hidden; padding:1px; width:635px"&gt;Establecer las condiciones adecuadas para los pasajeros, la tripulación y la carga&lt;/td&gt;        &lt;/tr&gt;        &lt;tr&gt;            &lt;td colspan="1" id="_1639587845583" rowspan="1" style="border-color:#696969; overflow:hidden; padding:1px; text-align:right; width:101px"&gt;&lt;b&gt;D&lt;/b&gt;&lt;/td&gt;            &lt;td colspan="1" id="_1639587845584" rowspan="1" style="border-color:#696969; overflow:hidden; padding:1px; width:635px"&gt;Dar acceso y la carga&lt;/td&gt;        &lt;/tr&gt;        &lt;tr&gt;            &lt;td colspan="1" id="_1639587845585" rowspan="1" style="border-color:#696969; overflow:hidden; padding:1px; text-align:right; width:101px"&gt;&lt;b&gt;E&lt;/b&gt;&lt;/td&gt;            &lt;td colspan="1" id="_1639587845586" rowspan="1" style="border-color:#696969; overflow:hidden; padding:1px; width:635px"&gt;Conectar los vehículos y composiciones&lt;/td&gt;        &lt;/tr&gt;        &lt;tr&gt;            &lt;td colspan="1" id="_1639587845587" rowspan="1" style="border-color:#696969; overflow:hidden; padding:1px; text-align:right; width:101px"&gt;&lt;b&gt;F&lt;/b&gt;&lt;/td&gt;            &lt;td colspan="1" id="_1639587845588" rowspan="1" style="border-color:#696969; overflow:hidden; padding:1px; width:635px"&gt;Asegurar la alimentación de energía&lt;/td&gt;        &lt;/tr&gt;        &lt;tr&gt;            &lt;td colspan="1" id="_1639587845589" rowspan="1" style="border-color:#696969; overflow:hidden; padding:1px; text-align:right; width:101px"&gt;&lt;b&gt;G&lt;/b&gt;&lt;/td&gt;            &lt;td colspan="1" id="_1639587845590" rowspan="1" style="border-color:#696969; overflow:hidden; padding:1px; width:635px"&gt;Acelerar, mantener la velocidad, frenar y parar&lt;/td&gt;        &lt;/tr&gt;        &lt;tr&gt;            &lt;td colspan="1" id="_1639587845591" rowspan="1" style="border-color:#696969; overflow:hidden; padding:1px; text-align:right; width:101px"&gt;&lt;b&gt;H&lt;/b&gt;&lt;/td&gt;            &lt;td colspan="1" id="_1639587845592" rowspan="1" style="border-color:#696969; overflow:hidden; padding:1px; width:635px"&gt;Proporcionar comunicación del tren, vigilancia y control&lt;/td&gt;        &lt;/tr&gt;        &lt;tr&gt;            &lt;td colspan="1" id="_1639587845593" rowspan="1" style="border-color:#696969; overflow:hidden; padding:1px; text-align:right; width:101px"&gt;&lt;b&gt;J&lt;/b&gt;&lt;/td&gt;            &lt;td colspan="1" id="_1639587845594" rowspan="1" style="border-color:#696969; overflow:hidden; padding:1px; width:635px"&gt;Sostener y guiar al tren en la vía&lt;/td&gt;        &lt;/tr&gt;        &lt;tr&gt;            &lt;td colspan="1" id="_1639587845595" rowspan="1" style="border-color:#696969; overflow:hidden; padding:1px; text-align:right; width:101px"&gt;&lt;b&gt;K&lt;/b&gt;&lt;/td&gt;            &lt;td colspan="1" id="_1639587845596" rowspan="1" style="border-color:#696969; overflow:hidden; padding:1px; width:635px"&gt;Integrar el vehículo en el sistema de transporte ferroviario&lt;/td&gt;        &lt;/tr&gt;    &lt;/tbody&gt;&lt;/table&gt;</t>
  </si>
  <si>
    <t>_1639672801080</t>
  </si>
  <si>
    <t>&lt;table class="Table" dir="ltr" id="_1639672801080" style="margin-left: 27.4pt ; border-collapse: collapse ; border: solid black 1.0pt ; border-collapse: collapse ; border-color: #696969"&gt;    &lt;tbody&gt;        &lt;tr&gt;            &lt;td colspan="1" id="_1639672801081" rowspan="1" style="background-color:#cccccc; background:#cccccc; border:solid black 1.0pt; height:37.65pt; padding:0in 0in 0in 0in; width:61.9pt" valign="top"&gt;            &lt;p class="TableParagraph" id="_1639672801053" style="margin-bottom:0in; margin-left:0in; margin-right:0in; margin-top:0in"&gt; &lt;/p&gt;
            &lt;p class="TableParagraph" id="_1639672801054"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style="color:black"&gt;Índice&lt;/span&gt;&lt;/span&gt;&lt;/span&gt;&lt;/b&gt;&lt;/span&gt;&lt;/span&gt;&lt;/p&gt;            &lt;/td&gt;            &lt;td colspan="1" id="_1639672801082" rowspan="1" style="background-color:#cccccc; background:#cccccc; border-bottom:solid black 1.0pt; border-left:none; border-right:solid black 1.0pt; border-top:solid black 1.0pt; height:37.65pt; padding:0in 0in 0in 0in; width:192.85pt" valign="top"&gt;            &lt;p class="TableParagraph" id="_1639672801055" style="margin-bottom:0in; margin-left:0in; margin-right:0in; margin-top:0in"&gt; &lt;/p&gt;
            &lt;p class="TableParagraph" id="_1639672801056"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style="color:black"&gt;Descripción&lt;/span&gt;&lt;/span&gt;&lt;/span&gt;&lt;/b&gt;&lt;/span&gt;&lt;/span&gt;&lt;/p&gt;            &lt;/td&gt;            &lt;td colspan="1" id="_1639672801083" rowspan="1" style="background-color:#cccccc; background:#cccccc; border-bottom:solid black 1.0pt; border-left:none; border-right:solid black 1.0pt; border-top:solid black 1.0pt; height:37.65pt; padding:0in 0in 0in 0in; width:184.3pt" valign="top"&gt;            &lt;p class="TableParagraph" id="_1639672801057"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style="color:black"&gt;Valor&lt;/span&gt;&lt;/span&gt;&lt;/span&gt;&lt;/b&gt;&lt;/span&gt;&lt;/span&gt;&lt;/p&gt;
            &lt;p class="TableParagraph" id="_1639672801058" style="margin-bottom:0in; margin-left:0in; margin-right:0in; margin-top:0in; text-align:center"&gt;&lt;span style="font-size:11pt"&gt;&lt;span style="font-family:&amp;quot;arial mt&amp;quot;,sans-serif"&gt;&lt;b&gt;&lt;i&gt;&lt;span lang="ES" style="font-size:10pt"&gt;&lt;span style="font-family:&amp;quot;arial&amp;quot;,sans-serif"&gt;&lt;span style="color:black"&gt;(caso más restrictivo)&lt;/span&gt;&lt;/span&gt;&lt;/span&gt;&lt;/i&gt;&lt;/b&gt;&lt;/span&gt;&lt;/span&gt;&lt;/p&gt;            &lt;/td&gt;        &lt;/tr&gt;        &lt;tr&gt;            &lt;td colspan="1" id="_1639672801084" rowspan="1" style="border-bottom:solid black 1.0pt; border-color:#696969; border-left:solid black 1.0pt; border-right:solid black 1.0pt; border-top:none; height:21.45pt; padding:0in 0in 0in 0in; vertical-align:top; width:61.9pt"&gt;            &lt;p class="TableParagraph" id="_1639672801059" style="margin-bottom:0in; margin-left:0in; margin-right:0in; margin-top:0in; text-align:center"&gt;&lt;span style="font-size:11pt"&gt;&lt;span style="font-family:&amp;quot;arial mt&amp;quot;,sans-serif"&gt;&lt;span lang="ES" style="font-size:10pt"&gt;IDG&lt;/span&gt;&lt;/span&gt;&lt;/span&gt;&lt;/p&gt;            &lt;/td&gt;            &lt;td colspan="1" id="_1639672801085" rowspan="1" style="border-bottom:solid black 1.0pt; border-color:#696969; border-left:none; border-right:solid black 1.0pt; border-top:none; height:21.45pt; padding:0in 0in 0in 0in; vertical-align:top; width:192.85pt"&gt;            &lt;p class="TableParagraph" id="_1639672801060" style="margin-bottom:0in; margin-left:0in; margin-right:0in; margin-top:0in; text-align:center"&gt;&lt;span style="font-size:11pt"&gt;&lt;span style="font-family:&amp;quot;arial mt&amp;quot;,sans-serif"&gt;&lt;span lang="ES" style="font-size:10pt"&gt;Índice de Disponibilidad de Gráfico&lt;/span&gt;&lt;/span&gt;&lt;/span&gt;&lt;/p&gt;            &lt;/td&gt;            &lt;td colspan="1" id="_1639672801086" rowspan="1" style="border-bottom:solid black 1.0pt; border-color:#696969; border-left:none; border-right:solid black 1.0pt; border-top:none; height:21.45pt; padding:0in 0in 0in 0in; vertical-align:top; width:184.3pt"&gt;            &lt;p class="TableParagraph" id="_1639672801061" style="margin-bottom:0in; margin-left:0in; margin-right:0in; margin-top:0in; text-align:center"&gt;&lt;span style="font-size:11pt"&gt;&lt;span style="font-family:&amp;quot;arial mt&amp;quot;,sans-serif"&gt;&lt;span lang="ES" style="font-size:10pt"&gt;100%&lt;/span&gt;&lt;/span&gt;&lt;/span&gt;&lt;/p&gt;            &lt;/td&gt;        &lt;/tr&gt;        &lt;tr&gt;            &lt;td colspan="1" id="_1639672801087" rowspan="1" style="border-bottom:solid black 1.0pt; border-color:#696969; border-left:solid black 1.0pt; border-right:solid black 1.0pt; border-top:none; height:37.65pt; padding:0in 0in 0in 0in; vertical-align:top; width:61.9pt"&gt;            &lt;p class="TableParagraph" id="_1639672801062" style="margin-bottom:0in; margin-left:0in; margin-right:0in; margin-top:0in"&gt; &lt;/p&gt;
            &lt;p class="TableParagraph" id="_1639672801063" style="margin-bottom:0in; margin-left:0in; margin-right:0in; margin-top:0in; text-align:center"&gt;&lt;span style="font-size:11pt"&gt;&lt;span style="font-family:&amp;quot;arial mt&amp;quot;,sans-serif"&gt;&lt;span lang="ES" style="font-size:10pt"&gt;MKBSF&lt;/span&gt;&lt;/span&gt;&lt;/span&gt;&lt;/p&gt;            &lt;/td&gt;            &lt;td colspan="1" id="_1639672801088" rowspan="1" style="border-bottom:solid black 1.0pt; border-color:#696969; border-left:none; border-right:solid black 1.0pt; border-top:none; height:37.65pt; padding:0in 0in 0in 0in; vertical-align:top; width:192.85pt"&gt;            &lt;p class="TableParagraph" id="_1639672801064" style="margin-bottom:0in; margin-left:0in; margin-right:0in; margin-top:0in"&gt; &lt;/p&gt;
            &lt;p class="TableParagraph" id="_1639672801065" style="margin-bottom:0in; margin-left:0in; margin-right:0in; margin-top:0in; text-align:center"&gt;&lt;span style="font-size:11pt"&gt;&lt;span style="font-family:&amp;quot;arial mt&amp;quot;,sans-serif"&gt;&lt;span lang="ES" style="font-size:10pt"&gt;MKBSF de Servicio&lt;/span&gt;&lt;/span&gt;&lt;/span&gt;&lt;/p&gt;            &lt;/td&gt;            &lt;td colspan="1" id="_1639672801089" rowspan="1" style="border-bottom:solid black 1.0pt; border-color:#696969; border-left:none; border-right:solid black 1.0pt; border-top:none; height:37.65pt; padding:0in 0in 0in 0in; vertical-align:top; width:184.3pt"&gt;            &lt;p class="TableParagraph" id="_1639672801066" style="margin-bottom:0in; margin-left:0in; margin-right:0in; margin-top:0in; text-align:center"&gt;&lt;span style="font-size:11pt"&gt;&lt;span style="font-family:&amp;quot;arial mt&amp;quot;,sans-serif"&gt;&lt;span lang="ES" style="font-size:10pt"&gt;&lt;span style="background-color:null"&gt;15.000 km, o&lt;/span&gt;&lt;/span&gt;&lt;/span&gt;&lt;/span&gt;&lt;/p&gt;
            &lt;p class="TableParagraph" id="_1639672801067" style="margin-bottom:0in; margin-left:0in; margin-right:0in; margin-top:0in; text-align:center"&gt;&lt;span style="font-size:11pt"&gt;&lt;span style="font-family:&amp;quot;arial mt&amp;quot;,sans-serif"&gt;&lt;span lang="ES" style="font-size:10pt"&gt;El mejorado en fase de oferta.&lt;/span&gt;&lt;/span&gt;&lt;/span&gt;&lt;/p&gt;            &lt;/td&gt;        &lt;/tr&gt;        &lt;tr&gt;            &lt;td colspan="1" id="_1639672801090" rowspan="1" style="border-bottom:solid black 1.0pt; border-color:#696969; border-left:solid black 1.0pt; border-right:solid black 1.0pt; border-top:none; height:34.65pt; padding:0in 0in 0in 0in; vertical-align:top; width:61.9pt"&gt;            &lt;p class="TableParagraph" id="_1639672801068" style="margin-bottom:0in; margin-left:0in; margin-right:0in; margin-top:0in"&gt; &lt;/p&gt;
            &lt;p class="TableParagraph" id="_1639672801069" style="margin-bottom:0in; margin-left:0in; margin-right:0in; margin-top:0in; text-align:center"&gt;&lt;span style="font-size:11pt"&gt;&lt;span style="font-family:&amp;quot;arial mt&amp;quot;,sans-serif"&gt;&lt;span lang="ES" style="font-size:10pt"&gt;MKBF&lt;/span&gt;&lt;/span&gt;&lt;/span&gt;&lt;/p&gt;            &lt;/td&gt;            &lt;td colspan="1" id="_1639672801091" rowspan="1" style="border-bottom:solid black 1.0pt; border-color:#696969; border-left:none; border-right:solid black 1.0pt; border-top:none; height:34.65pt; padding:0in 0in 0in 0in; vertical-align:top; width:192.85pt"&gt;            &lt;p class="TableParagraph" id="_1639672801070" style="margin-bottom:0in; margin-left:0in; margin-right:0in; margin-top:0in; text-align:center"&gt;&lt;span style="font-size:11pt"&gt;&lt;span style="line-height:115%"&gt;&lt;span style="font-family:&amp;quot;arial mt&amp;quot;,sans-serif"&gt;&lt;span lang="ES" style="font-size:10pt"&gt;&lt;span style="line-height:115%"&gt;MKBF Intrínseco (global y por grupo funcional)&lt;/span&gt;&lt;/span&gt;&lt;/span&gt;&lt;/span&gt;&lt;/span&gt;&lt;/p&gt;            &lt;/td&gt;            &lt;td colspan="1" id="_1639672801092" rowspan="1" style="border-bottom:solid black 1.0pt; border-color:#696969; border-left:none; border-right:solid black 1.0pt; border-top:none; height:34.65pt; padding:0in 0in 0in 0in; vertical-align:top; width:184.3pt"&gt;            &lt;p class="TableParagraph" id="_1639672801071" style="margin-bottom:0in; margin-left:0in; margin-right:0in; margin-top:0in; text-align:center"&gt; &lt;/p&gt;
            &lt;p class="TableParagraph" id="_1639672801072" style="margin-bottom:0in; margin-left:0in; margin-right:0in; margin-top:0in; text-align:center"&gt;&lt;span style="font-size:11pt"&gt;&lt;span style="font-family:&amp;quot;arial mt&amp;quot;,sans-serif"&gt;&lt;span lang="ES" style="font-size:10pt"&gt;El indicado en fase de oferta.&lt;/span&gt;&lt;/span&gt;&lt;/span&gt;&lt;/p&gt;            &lt;/td&gt;        &lt;/tr&gt;        &lt;tr&gt;            &lt;td colspan="1" id="_1639672801093" rowspan="1" style="border-bottom:solid black 1.0pt; border-color:#696969; border-left:solid black 1.0pt; border-right:solid black 1.0pt; border-top:none; height:37.65pt; padding:0in 0in 0in 0in; vertical-align:top; width:61.9pt"&gt;            &lt;p class="TableParagraph" id="_1639672801073" style="margin-bottom:0in; margin-left:0in; margin-right:0in; margin-top:0in"&gt; &lt;/p&gt;
            &lt;p class="TableParagraph" id="_1639672801074" style="margin-bottom:0in; margin-left:0in; margin-right:0in; margin-top:0in; text-align:center"&gt;&lt;span style="font-size:11pt"&gt;&lt;span style="font-family:&amp;quot;arial mt&amp;quot;,sans-serif"&gt;&lt;span lang="ES" style="font-size:10pt"&gt;MKBCF&lt;/span&gt;&lt;/span&gt;&lt;/span&gt;&lt;/p&gt;            &lt;/td&gt;            &lt;td colspan="1" id="_1639672801094" rowspan="1" style="border-bottom:solid black 1.0pt; border-color:#696969; border-left:none; border-right:solid black 1.0pt; border-top:none; height:37.65pt; padding:0in 0in 0in 0in; vertical-align:top; width:192.85pt"&gt;            &lt;p class="TableParagraph" id="_1639672801075" style="margin-bottom:0in; margin-left:0in; margin-right:0in; margin-top:0in"&gt; &lt;/p&gt;
            &lt;p class="TableParagraph" id="_1639672801076" style="margin-bottom:0in; margin-left:0in; margin-right:0in; margin-top:0in; text-align:center"&gt;&lt;span style="font-size:11pt"&gt;&lt;span style="font-family:&amp;quot;arial mt&amp;quot;,sans-serif"&gt;&lt;span lang="ES" style="font-size:10pt"&gt;MKBF de Confort&lt;/span&gt;&lt;/span&gt;&lt;/span&gt;&lt;/p&gt;            &lt;/td&gt;            &lt;td colspan="1" id="_1639672801095" rowspan="1" style="border-bottom:solid black 1.0pt; border-color:#696969; border-left:none; border-right:solid black 1.0pt; border-top:none; height:37.65pt; padding:0in 0in 0in 0in; vertical-align:top; width:184.3pt"&gt;            &lt;p class="TableParagraph" id="_1639672801077" style="margin-bottom:0in; margin-left:0in; margin-right:0in; margin-top:0in; text-align:center"&gt;&lt;span style="font-size:11pt"&gt;&lt;span style="font-family:&amp;quot;arial mt&amp;quot;,sans-serif"&gt;&lt;span lang="ES" style="font-size:10pt"&gt;&lt;span style="background-color:null"&gt;10.000 km, o&lt;/span&gt;&lt;/span&gt;&lt;/span&gt;&lt;/span&gt;&lt;/p&gt;
            &lt;p class="TableParagraph" id="_1639672801078" style="margin-bottom:0in; margin-left:0in; margin-right:0in; margin-top:0in; text-align:center"&gt;&lt;span style="font-size:11pt"&gt;&lt;span style="font-family:&amp;quot;arial mt&amp;quot;,sans-serif"&gt;&lt;span lang="ES" style="font-size:10pt"&gt;El mejorado en fase de oferta.&lt;/span&gt;&lt;/span&gt;&lt;/span&gt;&lt;/p&gt;            &lt;/td&gt;        &lt;/tr&gt;    &lt;/tbody&gt;&lt;/table&gt;</t>
  </si>
  <si>
    <t>15233</t>
  </si>
  <si>
    <t>&lt;img alt="Embedded Image" id="_1639643410523" src="https://fgc.clm.ibmcloud.com/rm/wrappedResources/WR_vGhCYH7BEeyxn7ahnBf8Vg?accept=none&amp;amp;private" style=""/&gt;</t>
  </si>
  <si>
    <t>_1639668839145</t>
  </si>
  <si>
    <t>&lt;table class="Table" dir="ltr" id="_1639668839145" style="margin-left: 91.0pt ; border-collapse: collapse ; border: solid black 1.0pt ; border-collapse: collapse ; border-color: #696969"&gt;    &lt;tbody&gt;        &lt;tr&gt;            &lt;td colspan="1" id="_1639668839146" rowspan="1" style="background-color:#cccccc; background:#cccccc; border:solid black 1.0pt; height:33.3pt; padding:0in 0in 0in 0in; width:155.9pt" valign="top"&gt;            &lt;p class="TableParagraph" id="_1639668839133" style="margin-bottom:0in; margin-left:0in; margin-right:0in; margin-top:0in"&gt;&lt;span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style="font-family:&amp;quot;arial&amp;quot;,sans-serif"&gt;Gravedad de las &lt;span style="color:black"&gt;consecuencias del riesgo&lt;/span&gt;&lt;/span&gt;&lt;/span&gt;&lt;/span&gt;&lt;/b&gt;&lt;/span&gt;&lt;/span&gt;&lt;/span&gt;&lt;/p&gt;            &lt;/td&gt;            &lt;td colspan="1" id="_1639668839147" rowspan="1" style="background-color:#cccccc; background:#cccccc; border-bottom:solid black 1.0pt; border-left:none; border-right:solid black 1.0pt; border-top:solid black 1.0pt; height:33.3pt; padding:0in 0in 0in 0in; width:155.9pt" valign="top"&gt;            &lt;p class="TableParagraph" id="_1639668839134" style="margin-bottom:0in; margin-left:0in; margin-right:0in; margin-top:0in"&gt; &lt;/p&gt;
            &lt;p class="TableParagraph" id="_1639668839135"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style="color:black"&gt;THR&lt;/span&gt;&lt;/span&gt;&lt;/span&gt;&lt;/b&gt;&lt;/span&gt;&lt;/span&gt;&lt;/p&gt;            &lt;/td&gt;        &lt;/tr&gt;        &lt;tr&gt;            &lt;td colspan="1" id="_1639668839148" rowspan="1" style="border-bottom:solid black 1.0pt; border-color:#696969; border-left:solid black 1.0pt; border-right:solid black 1.0pt; border-top:none; height:20.0pt; padding:0in 0in 0in 0in; vertical-align:top; width:155.9pt"&gt;            &lt;p class="TableParagraph" id="_1639668839136" style="margin-bottom:0in; margin-left:0in; margin-right:0in; margin-top:0in; text-align:center"&gt;&lt;span style="font-family:Arial,Helvetica,sans-serif"&gt;&lt;span style="font-size:11pt"&gt;&lt;span lang="ES" style="font-size:10pt"&gt;Catastrófico&lt;/span&gt;&lt;/span&gt;&lt;/span&gt;&lt;/p&gt;            &lt;/td&gt;            &lt;td colspan="1" id="_1639668839149" rowspan="1" style="border-bottom:solid black 1.0pt; border-color:#696969; border-left:none; border-right:solid black 1.0pt; border-top:none; height:20.0pt; padding:0in 0in 0in 0in; vertical-align:top; width:155.9pt"&gt;            &lt;p class="TableParagraph" id="_1639668839137" style="margin-bottom:0in; margin-left:0in; margin-right:0in; margin-top:0in; text-align:center"&gt;&lt;span style="font-family:Arial,Helvetica,sans-serif"&gt;&lt;span lang="ES"&gt;&lt;span style="position:relative"&gt;&lt;span style="top:2.5pt"&gt;&lt;span style="font-size:10pt"&gt;10&lt;sup&gt;-9&lt;/sup&gt;&lt;/span&gt;&lt;/span&gt;&lt;/span&gt;&lt;/span&gt;&lt;/span&gt;&lt;/p&gt;            &lt;/td&gt;        &lt;/tr&gt;        &lt;tr&gt;            &lt;td colspan="1" id="_1639668839150" rowspan="1" style="border-bottom:solid black 1.0pt; border-color:#696969; border-left:solid black 1.0pt; border-right:solid black 1.0pt; border-top:none; height:20.0pt; padding:0in 0in 0in 0in; vertical-align:top; width:155.9pt"&gt;            &lt;p class="TableParagraph" id="_1639668839138" style="margin-bottom:0in; margin-left:0in; margin-right:0in; margin-top:0in; text-align:center"&gt;&lt;span style="font-family:Arial,Helvetica,sans-serif"&gt;&lt;span style="font-size:11pt"&gt;&lt;span lang="ES" style="font-size:10pt"&gt;Crítico&lt;/span&gt;&lt;/span&gt;&lt;/span&gt;&lt;/p&gt;            &lt;/td&gt;            &lt;td colspan="1" id="_1639668839151" rowspan="1" style="border-bottom:solid black 1.0pt; border-color:#696969; border-left:none; border-right:solid black 1.0pt; border-top:none; height:20.0pt; padding:0in 0in 0in 0in; vertical-align:top; width:155.9pt"&gt;            &lt;p class="TableParagraph" id="_1639668839139" style="margin-bottom:0in; margin-left:0in; margin-right:0in; margin-top:0in; text-align:center"&gt;&lt;span style="font-family:Arial,Helvetica,sans-serif"&gt;&lt;span lang="ES"&gt;&lt;span style="position:relative"&gt;&lt;span style="top:2.5pt"&gt;&lt;span style="font-size:10pt"&gt;10&lt;sup&gt;-8&lt;/sup&gt;&lt;/span&gt;&lt;/span&gt;&lt;/span&gt;&lt;/span&gt;&lt;/span&gt;&lt;/p&gt;            &lt;/td&gt;        &lt;/tr&gt;        &lt;tr&gt;            &lt;td colspan="1" id="_1639668839152" rowspan="1" style="border-bottom:solid black 1.0pt; border-color:#696969; border-left:solid black 1.0pt; border-right:solid black 1.0pt; border-top:none; height:20.0pt; padding:0in 0in 0in 0in; vertical-align:top; width:155.9pt"&gt;            &lt;p class="TableParagraph" id="_1639668839140" style="margin-bottom:0in; margin-left:0in; margin-right:0in; margin-top:0in; text-align:center"&gt;&lt;span style="font-family:Arial,Helvetica,sans-serif"&gt;&lt;span style="font-size:11pt"&gt;&lt;span lang="ES" style="font-size:10pt"&gt;Mínimo&lt;/span&gt;&lt;/span&gt;&lt;/span&gt;&lt;/p&gt;            &lt;/td&gt;            &lt;td colspan="1" id="_1639668839153" rowspan="1" style="border-bottom:solid black 1.0pt; border-color:#696969; border-left:none; border-right:solid black 1.0pt; border-top:none; height:20.0pt; padding:0in 0in 0in 0in; vertical-align:top; width:155.9pt"&gt;            &lt;p class="TableParagraph" id="_1639668839141" style="margin-bottom:0in; margin-left:0in; margin-right:0in; margin-top:0in; text-align:center"&gt;&lt;span style="font-family:Arial,Helvetica,sans-serif"&gt;&lt;span lang="ES"&gt;&lt;span style="position:relative"&gt;&lt;span style="top:2.5pt"&gt;&lt;span style="font-size:10pt"&gt;10&lt;sup&gt;-7&lt;/sup&gt;&lt;/span&gt;&lt;/span&gt;&lt;/span&gt;&lt;/span&gt;&lt;/span&gt;&lt;/p&gt;            &lt;/td&gt;        &lt;/tr&gt;        &lt;tr&gt;            &lt;td colspan="1" id="_1639668839154" rowspan="1" style="border-bottom:solid black 1.0pt; border-color:#696969; border-left:solid black 1.0pt; border-right:solid black 1.0pt; border-top:none; height:20.0pt; padding:0in 0in 0in 0in; vertical-align:top; width:155.9pt"&gt;            &lt;p class="TableParagraph" id="_1639668839142" style="margin-bottom:0in; margin-left:0in; margin-right:0in; margin-top:0in; text-align:center"&gt;&lt;span style="font-family:Arial,Helvetica,sans-serif"&gt;&lt;span style="font-size:11pt"&gt;&lt;span lang="ES" style="font-size:10pt"&gt;Insignificante&lt;/span&gt;&lt;/span&gt;&lt;/span&gt;&lt;/p&gt;            &lt;/td&gt;            &lt;td colspan="1" id="_1639668839155" rowspan="1" style="border-bottom:solid black 1.0pt; border-color:#696969; border-left:none; border-right:solid black 1.0pt; border-top:none; height:20.0pt; padding:0in 0in 0in 0in; vertical-align:top; width:155.9pt"&gt;            &lt;p class="TableParagraph" id="_1639668839143" style="margin-bottom:0in; margin-left:0in; margin-right:0in; margin-top:0in; text-align:center"&gt;&lt;span style="font-family:Arial,Helvetica,sans-serif"&gt;&lt;span lang="ES"&gt;&lt;span style="position:relative"&gt;&lt;span style="top:2.5pt"&gt;&lt;span style="font-size:10pt"&gt;10&lt;sup&gt;-6&lt;/sup&gt;&lt;/span&gt;&lt;/span&gt;&lt;/span&gt;&lt;/span&gt;&lt;/span&gt;&lt;/p&gt;            &lt;/td&gt;        &lt;/tr&gt;    &lt;/tbody&gt;&lt;/table&gt;</t>
  </si>
  <si>
    <t>_1639641142168</t>
  </si>
  <si>
    <t>&lt;table align="center" border="1" cellpadding="1" cellspacing="1" dir="ltr" id="_1639641142168" style="overflow-wrap:break-word;table-layout:fixed;width:500px; border-collapse : collapse; border-color : #696969;"&gt;    &lt;tbody&gt;        &lt;tr&gt;            &lt;td colspan="2" id="_1639641142169" rowspan="1" style="background-color:#dddddd; overflow:hidden; padding:1px; text-align:center; width:228px"&gt;&lt;b&gt;&lt;span style="color:#000000; font-family:&amp;quot;calibri&amp;quot;; font-size:11pt"&gt;Nivel de frecuencia&lt;/span&gt;&lt;/b&gt;&lt;/td&gt;            &lt;td colspan="1" id="_1639641142170" rowspan="1" style="background-color:#dddddd; overflow:hidden; padding:1px; width:264px"&gt;&lt;b&gt;&lt;span style="color:#000000; font-family:&amp;quot;calibri&amp;quot;; font-size:11pt"&gt;Descripción&lt;/span&gt;&lt;/b&gt;&lt;/td&gt;        &lt;/tr&gt;        &lt;tr&gt;            &lt;td colspan="1" id="_1639641142171" rowspan="1" style="border-color:#696969; overflow:hidden; padding:1px; width:20px"&gt;A&lt;/td&gt;            &lt;td colspan="1" id="_1639641142172" rowspan="1" style="border-color:#696969; overflow:hidden; padding:1px; width:119px"&gt;&lt;b&gt;&lt;span style="color:#000000; font-family:&amp;quot;calibri&amp;quot;; font-size:11pt"&gt;Frecuente&lt;/span&gt;&lt;/b&gt;&lt;br/&gt;             &lt;/td&gt;            &lt;td colspan="1" id="_1639641142173" rowspan="1" style="border-color:#696969; overflow:hidden; padding:1px; width:264px"&gt;&lt;span style="color:#000000; font-family:&amp;quot;calibri&amp;quot;; font-size:11pt"&gt;Es probable que ocurra con frecuencia. La incidencia se experimentará frecuentemente.&lt;/span&gt;&lt;/td&gt;        &lt;/tr&gt;        &lt;tr&gt;            &lt;td colspan="1" id="_1639641142174" rowspan="1" style="border-color:#696969; overflow:hidden; padding:1px; width:20px"&gt;B&lt;/td&gt;            &lt;td colspan="1" id="_1639641142175" rowspan="1" style="border-color:#696969; overflow:hidden; padding:1px; width:119px"&gt;&lt;b&gt;&lt;span style="color:#000000; font-family:&amp;quot;calibri&amp;quot;; font-size:11pt"&gt;Probable&lt;/span&gt;&lt;/b&gt;&lt;/td&gt;            &lt;td colspan="1" id="_1639641142176" rowspan="1" style="border-color:#696969; overflow:hidden; padding:1px; width:264px"&gt;&lt;span style="color:#000000; font-family:&amp;quot;calibri&amp;quot;; font-size:11pt"&gt;Ocurrirá varias veces. Se puede esperar que la incidencia ocurra con frecuencia.&lt;/span&gt;&lt;/td&gt;        &lt;/tr&gt;        &lt;tr&gt;            &lt;td colspan="1" id="_1639641142177" rowspan="1" style="border-color:#696969; overflow:hidden; padding:1px; width:20px"&gt;C&lt;/td&gt;            &lt;td colspan="1" id="_1639641142178" rowspan="1" style="border-color:#696969; overflow:hidden; padding:1px; width:119px"&gt;&lt;b&gt;&lt;span style="color:#000000; font-family:&amp;quot;calibri&amp;quot;; font-size:11pt"&gt;Ocasionalmente&lt;/span&gt;&lt;/b&gt;&lt;/td&gt;            &lt;td colspan="1" id="_1639641142179" rowspan="1" style="border-color:#696969; overflow:hidden; padding:1px; width:264px"&gt;&lt;span style="color:#000000; font-family:&amp;quot;calibri&amp;quot;; font-size:11pt"&gt;Es probable que ocurra varias veces. Se puede esperar que la incidencia ocurra varias veces.&lt;/span&gt;&lt;/td&gt;        &lt;/tr&gt;        &lt;tr&gt;            &lt;td colspan="1" id="_1639641142180" rowspan="1" style="border-color:#696969; overflow:hidden; padding:1px; width:20px"&gt;D&lt;/td&gt;            &lt;td colspan="1" id="_1639641142181" rowspan="1" style="border-color:#696969; overflow:hidden; padding:1px; width:119px"&gt;&lt;b&gt;&lt;span style="color:#000000; font-family:&amp;quot;calibri&amp;quot;; font-size:11pt"&gt;Infrecuente&lt;/span&gt;&lt;/b&gt;&lt;/td&gt;            &lt;td colspan="1" id="_1639641142182" rowspan="1" style="border-color:#696969; overflow:hidden; padding:1px; width:264px"&gt;&lt;span style="color:#000000; font-family:&amp;quot;calibri&amp;quot;; font-size:11pt"&gt;Es probable que ocurra en algún momento del ciclo de vida del sistema. Puede esperarse razonablemente que ocurra la incidencia&lt;/span&gt;&lt;/td&gt;        &lt;/tr&gt;        &lt;tr&gt;            &lt;td colspan="1" id="_1639641142183" rowspan="1" style="border-color:#696969; overflow:hidden; padding:1px; width:20px"&gt;E&lt;/td&gt;            &lt;td colspan="1" id="_1639641142184" rowspan="1" style="border-color:#696969; overflow:hidden; padding:1px; width:119px"&gt;&lt;b&gt;&lt;span style="color:#000000; font-family:&amp;quot;calibri&amp;quot;; font-size:11pt"&gt;Improbable&lt;/span&gt;&lt;/b&gt;&lt;/td&gt;            &lt;td colspan="1" id="_1639641142185" rowspan="1" style="border-color:#696969; overflow:hidden; padding:1px; width:264px"&gt;&lt;span style="color:#000000; font-family:&amp;quot;calibri&amp;quot;; font-size:11pt"&gt;Es poco probable que ocurra, pero es posible. Se puede suponer que la incidencia puede ocurrir de forma excepcional.&lt;/span&gt;&lt;/td&gt;        &lt;/tr&gt;        &lt;tr&gt;            &lt;td colspan="1" id="_1639641142186" rowspan="1" style="border-color:#696969; overflow:hidden; padding:1px; width:20px"&gt;F&lt;/td&gt;            &lt;td colspan="1" id="_1639641142187" rowspan="1" style="border-color:#696969; overflow:hidden; padding:1px; width:119px"&gt;&lt;b&gt;&lt;span style="color:#000000; font-family:&amp;quot;calibri&amp;quot;; font-size:11pt"&gt;Extremadamente improbable&lt;/span&gt;&lt;/b&gt;&lt;/td&gt;            &lt;td colspan="1" id="_1639641142188" rowspan="1" style="border-color:#696969; overflow:hidden; padding:1px; width:264px"&gt;&lt;span style="color:#000000; font-family:&amp;quot;calibri&amp;quot;; font-size:11pt"&gt;Muy improbable que ocurra. Se puede asumir que la incidencia no ocurrirá.&lt;/span&gt;&lt;br/&gt;             &lt;/td&gt;        &lt;/tr&gt;    &lt;/tbody&gt;&lt;/table&gt;</t>
  </si>
  <si>
    <t>_1639641870576</t>
  </si>
  <si>
    <t>&lt;table align="center" border="1" cellpadding="1" cellspacing="1" dir="ltr" id="_1639641870576" style="overflow-wrap: break-word; table-layout: fixed; border-collapse: collapse; border-color: rgb(105, 105, 105); height: 149px;" width="597"&gt;    &lt;tbody&gt;        &lt;tr&gt;            &lt;td colspan="2" id="_1639641870577" rowspan="1" style="background-color:#d3d3d3; overflow:hidden; padding:1px; width:172px"&gt;&lt;b&gt;&lt;span style="color:#000000; font-family:&amp;quot;calibri&amp;quot;; font-size:11pt"&gt;Categoría de gravedad&lt;/span&gt;&lt;/b&gt;&lt;/td&gt;            &lt;td colspan="1" id="_1639641870578" rowspan="1" style="background-color:#d3d3d3; overflow:hidden; padding:1px; width:417px"&gt;&lt;b&gt;&lt;span style="color:#000000; font-family:&amp;quot;calibri&amp;quot;; font-size:11pt"&gt;Consecuencias para las personas o el entorno&lt;/span&gt;&lt;/b&gt;&lt;/td&gt;        &lt;/tr&gt;        &lt;tr&gt;            &lt;td colspan="1" id="_1639641870579" rowspan="1" style="border-color:#696969; overflow:hidden; padding:1px; width:20px"&gt;I&lt;/td&gt;            &lt;td colspan="1" id="_1639641870580" rowspan="1" style="border-color:#696969; overflow:hidden; padding:1px; width:98px"&gt;&lt;b&gt;&lt;span style="color:#000000; font-family:&amp;quot;calibri&amp;quot;; font-size:11pt"&gt;Catastrófico&lt;/span&gt;&lt;/b&gt;&lt;/td&gt;            &lt;td colspan="1" id="_1639641870581" rowspan="1" style="border-color:#696969; overflow:hidden; padding:1px; width:417px"&gt;&lt;span style="color:#000000; font-family:&amp;quot;calibri&amp;quot;; font-size:11pt"&gt;Afecta a un gran número de personas y tiene como resultado múltiples víctimas mortales, y/o daña al entorno de forma extrema&lt;/span&gt;&lt;/td&gt;        &lt;/tr&gt;        &lt;tr&gt;            &lt;td colspan="1" id="_1639641870582" rowspan="1" style="border-color:#696969; overflow:hidden; padding:1px; width:20px"&gt;II&lt;/td&gt;            &lt;td colspan="1" id="_1639641870583" rowspan="1" style="border-color:#696969; overflow:hidden; padding:1px; width:98px"&gt;&lt;b&gt;&lt;span style="color:#000000; font-family:&amp;quot;calibri&amp;quot;; font-size:11pt"&gt;Crítico&lt;/span&gt;&lt;/b&gt;&lt;/td&gt;            &lt;td colspan="1" id="_1639641870584" rowspan="1" style="border-color:#696969; overflow:hidden; padding:1px; width:417px"&gt;&lt;span style="color:#000000; font-family:&amp;quot;calibri&amp;quot;; font-size:11pt"&gt;Afecta a un número muy pequeño de personas y resulta en al menos una víctima mortal, y/o se produce un gran daño al entorno.&lt;/span&gt;&lt;/td&gt;        &lt;/tr&gt;        &lt;tr&gt;            &lt;td colspan="1" id="_1639641870585" rowspan="1" style="border-color:#696969; overflow:hidden; padding:1px; width:20px"&gt;II&lt;/td&gt;            &lt;td colspan="1" id="_1639641870586" rowspan="1" style="border-color:#696969; overflow:hidden; padding:1px; width:98px"&gt;&lt;br/&gt;            &lt;b&gt;&lt;span style="color:#000000; font-family:&amp;quot;calibri&amp;quot;; font-size:11pt"&gt;Marginal&lt;/span&gt;&lt;/b&gt;&lt;/td&gt;            &lt;td colspan="1" id="_1639641870587" rowspan="1" style="border-color:#696969; overflow:hidden; padding:1px; width:417px"&gt;&lt;span style="color:#000000; font-family:&amp;quot;calibri&amp;quot;; font-size:11pt"&gt;No hay posibilidad de que se produzcan víctimas mortales, solo lesiones graves o leves, y/o daños menores al entorno.&lt;/span&gt;&lt;/td&gt;        &lt;/tr&gt;        &lt;tr&gt;            &lt;td colspan="1" id="_1639641870588" rowspan="1" style="border-color:#696969; overflow:hidden; padding:1px; width:20px"&gt;IV&lt;/td&gt;            &lt;td colspan="1" id="_1639641870589" rowspan="1" style="border-color:#696969; overflow:hidden; padding:1px; width:98px"&gt;&lt;b&gt;&lt;span style="color:#000000; font-family:&amp;quot;calibri&amp;quot;; font-size:11pt"&gt;Insignificante&lt;/span&gt;&lt;/b&gt;&lt;/td&gt;            &lt;td colspan="1" id="_1639641870590" rowspan="1" style="border-color:#696969; overflow:hidden; padding:1px; width:417px"&gt;&lt;span style="color:#000000; font-family:&amp;quot;calibri&amp;quot;; font-size:11pt"&gt;Posible lesión leve.&lt;/span&gt;&lt;/td&gt;        &lt;/tr&gt;    &lt;/tbody&gt;&lt;/table&gt;</t>
  </si>
  <si>
    <t>_1639590021594</t>
  </si>
  <si>
    <t>&lt;table align="center" border="1" cellpadding="1" cellspacing="1" dir="ltr" id="_1639590021594" style="border-collapse: collapse ; border-color: #696969 ; overflow-wrap: break-word ; table-layout: fixed ; width: 800px"&gt;    &lt;tbody&gt;        &lt;tr&gt;            &lt;td colspan="1" id="_1639590021596" rowspan="1" style="border-color:#696969; overflow:hidden; padding:1px; width:209px"&gt;&lt;i&gt;Frecuencia de ocurrencia de un accidente &lt;/i&gt;&lt;/td&gt;            &lt;td colspan="4" id="_1639590021597" rowspan="1" style="background-color:#7f8c8d; border-color:#696969; overflow:hidden; padding:1px; width:583px"&gt;&lt;b&gt;Categorías de aceptación de riesgos&lt;/b&gt;&lt;/td&gt;        &lt;/tr&gt;        &lt;tr&gt;            &lt;td colspan="1" id="_1639590021598" rowspan="1" style="border-color:#696969; overflow:hidden; padding:1px; width:209px"&gt;&lt;b&gt;A. Frecuente&lt;/b&gt;&lt;/td&gt;            &lt;td colspan="1" id="_1639590021599" rowspan="1" style="background-color:#ffa500; border-color:#696969; overflow:hidden; padding:1px; width:163px"&gt;No deseable&lt;/td&gt;            &lt;td colspan="1" id="_1639590021600" rowspan="1" style="background-color:#ff0000; border-color:#696969; overflow:hidden; padding:1px; width:148px"&gt;Intolerable&lt;/td&gt;            &lt;td colspan="1" id="_1639590021601" rowspan="1" style="background-color:#ff0000; border-color:#696969; overflow:hidden; padding:1px; width:162px"&gt;Intolerable&lt;/td&gt;            &lt;td colspan="1" id="_1639590021602" rowspan="1" style="background-color:#ff0000; border-color:#696969; overflow:hidden; padding:1px; width:124px"&gt;Intolerable&lt;/td&gt;        &lt;/tr&gt;        &lt;tr&gt;            &lt;td colspan="1" id="_1639590021603" rowspan="1" style="border-color:#696969; overflow:hidden; padding:1px; width:209px"&gt;&lt;b&gt;B. Probable &lt;/b&gt;&lt;/td&gt;            &lt;td colspan="1" id="_1639590021604" rowspan="1" style="background-color:#008000; border-color:#696969; overflow:hidden; padding:1px; width:163px"&gt;Tolerable&lt;/td&gt;            &lt;td colspan="1" id="_1639590021605" rowspan="1" style="background-color:#ffa500; border-color:#696969; overflow:hidden; padding:1px; width:148px"&gt;No deseable&lt;/td&gt;            &lt;td colspan="1" id="_1639590021606" rowspan="1" style="background-color:#ff0000; border-color:#696969; overflow:hidden; padding:1px; width:162px"&gt;Intolerable&lt;/td&gt;            &lt;td colspan="1" id="_1639590021607" rowspan="1" style="background-color:#ff0000; border-color:#696969; overflow:hidden; padding:1px; width:124px"&gt;Intolerable&lt;/td&gt;        &lt;/tr&gt;        &lt;tr&gt;            &lt;td colspan="1" id="_1639590021608" rowspan="1" style="border-color:#696969; overflow:hidden; padding:1px; width:209px"&gt;&lt;b&gt;C. Ocasionalmente &lt;/b&gt;&lt;/td&gt;            &lt;td colspan="1" id="_1639590021609" rowspan="1" style="background-color:#008000; border-color:#696969; overflow:hidden; padding:1px; width:163px"&gt;Tolerable&lt;/td&gt;            &lt;td colspan="1" id="_1639590021610" rowspan="1" style="background-color:#ffa500; border-color:#696969; overflow:hidden; padding:1px; width:148px"&gt;No deseable&lt;/td&gt;            &lt;td colspan="1" id="_1639590021611" rowspan="1" style="background-color:#ffa500; border-color:#696969; overflow:hidden; padding:1px; width:162px"&gt;No deseable&lt;/td&gt;            &lt;td colspan="1" id="_1639590021612" rowspan="1" style="background-color:#ff0000; border-color:#696969; overflow:hidden; padding:1px; width:124px"&gt;Intolerable&lt;/td&gt;        &lt;/tr&gt;        &lt;tr&gt;            &lt;td colspan="1" id="_1639590021613" rowspan="1" style="border-color:#696969; overflow:hidden; padding:1px; width:209px"&gt;&lt;b&gt;D. Infrecuente &lt;/b&gt;&lt;/td&gt;            &lt;td colspan="1" id="_1639590021614" rowspan="1" style="border-color:#696969; overflow:hidden; padding:1px; width:163px"&gt;Despreciable&lt;/td&gt;            &lt;td colspan="1" id="_1639590021615" rowspan="1" style="background-color:#008000; border-color:#696969; overflow:hidden; padding:1px; width:148px"&gt;Tolerable&lt;/td&gt;            &lt;td colspan="1" id="_1639590021616" rowspan="1" style="background-color:#ffa500; border-color:#696969; overflow:hidden; padding:1px; width:162px"&gt;No deseable&lt;/td&gt;            &lt;td colspan="1" id="_1639590021617" rowspan="1" style="background-color:#ffa500; border-color:#696969; overflow:hidden; padding:1px; width:124px"&gt;No deseable&lt;/td&gt;        &lt;/tr&gt;        &lt;tr&gt;            &lt;td colspan="1" id="_1639590021618" rowspan="1" style="border-color:#696969; overflow:hidden; padding:1px; width:209px"&gt;&lt;b&gt;E. Improbable &lt;/b&gt;&lt;/td&gt;            &lt;td colspan="1" id="_1639590021619" rowspan="1" style="border-color:#696969; overflow:hidden; padding:1px; width:163px"&gt;Despreciable&lt;/td&gt;            &lt;td colspan="1" id="_1639590021620" rowspan="1" style="border-color:#696969; overflow:hidden; padding:1px; width:148px"&gt;Despresiable&lt;/td&gt;            &lt;td colspan="1" id="_1639590021621" rowspan="1" style="background-color:#008000; border-color:#696969; overflow:hidden; padding:1px; width:162px"&gt;Tolerable&lt;/td&gt;            &lt;td colspan="1" id="_1639590021622" rowspan="1" style="background-color:#ffa500; border-color:#696969; overflow:hidden; padding:1px; width:124px"&gt;No deseable&lt;/td&gt;        &lt;/tr&gt;        &lt;tr&gt;            &lt;td colspan="1" id="_1639590021623" rowspan="1" style="border-color:#696969; overflow:hidden; padding:1px; width:209px"&gt;&lt;b&gt;F. Extremadamente improbable &lt;/b&gt;&lt;/td&gt;            &lt;td colspan="1" id="_1639590021624" rowspan="1" style="border-color:#696969; overflow:hidden; padding:1px; width:163px"&gt;Despreciable&lt;/td&gt;            &lt;td colspan="1" id="_1639590021625" rowspan="1" style="border-color:#696969; overflow:hidden; padding:1px; width:148px"&gt;Despresiable&lt;/td&gt;            &lt;td colspan="1" id="_1639590021626" rowspan="1" style="border-color:#696969; overflow:hidden; padding:1px; width:162px"&gt;Despreciable&lt;/td&gt;            &lt;td colspan="1" id="_1639590021627" rowspan="1" style="background-color:#008000; border-color:#696969; overflow:hidden; padding:1px; width:124px"&gt;Tolerable&lt;/td&gt;        &lt;/tr&gt;        &lt;tr&gt;            &lt;td colspan="1" id="_1639590021628" rowspan="1" style="border-color:#696969; overflow:hidden; padding:1px; width:209px"&gt; &lt;/td&gt;            &lt;td colspan="1" id="_1639590021629" rowspan="1" style="border-color:#696969; overflow:hidden; padding:1px; width:163px"&gt;&lt;b&gt;IV. Insignificante &lt;/b&gt;&lt;/td&gt;            &lt;td colspan="1" id="_1639590021630" rowspan="1" style="border-color:#696969; overflow:hidden; padding:1px; width:148px"&gt;&lt;b&gt;II. Marginal &lt;/b&gt;&lt;/td&gt;            &lt;td colspan="1" id="_1639590021631" rowspan="1" style="border-color:#696969; overflow:hidden; padding:1px; width:162px"&gt;&lt;b&gt;II. Crítico &lt;/b&gt;&lt;/td&gt;            &lt;td colspan="1" id="_1639590021632" rowspan="1" style="border-color:#696969; overflow:hidden; padding:1px; width:124px"&gt;&lt;b&gt;I. Catastrófico &lt;/b&gt;&lt;/td&gt;        &lt;/tr&gt;        &lt;tr&gt;            &lt;td colspan="1" id="_1639590021633" rowspan="1" style="border-color:#696969; overflow:hidden; padding:1px; width:209px"&gt; &lt;/td&gt;            &lt;td colspan="4" id="_1639590021634" rowspan="1" style="border-color:#696969; overflow:hidden; padding:1px; text-align:center; width:583px"&gt;&lt;i&gt;Gravedad de un accidente&lt;/i&gt;&lt;/td&gt;        &lt;/tr&gt;    &lt;/tbody&gt;&lt;/table&gt;</t>
  </si>
  <si>
    <t>_1639590021595</t>
  </si>
  <si>
    <t>&lt;table align="center" border="1" cellpadding="1" cellspacing="1" dir="ltr" id="_1639590021595" style="border-collapse: collapse ; border-color: #696969 ; overflow-wrap: break-word ; table-layout: fixed ; width: 626px"&gt;    &lt;tbody&gt;        &lt;tr&gt;            &lt;td colspan="1" id="_1639590021635" rowspan="1" style="background-color:#7f8c8d; border-color:#696969; overflow:hidden; padding:1px; width:129px"&gt;&lt;b&gt;Categoría de aceptación de riesgos&lt;/b&gt;&lt;/td&gt;            &lt;td colspan="1" id="_1639590021636" rowspan="1" style="background-color:#7f8c8d; border-color:#696969; overflow:hidden; padding:1px; width:521px"&gt;&lt;b&gt;Acciones a aplicar&lt;/b&gt;&lt;/td&gt;        &lt;/tr&gt;        &lt;tr&gt;            &lt;td colspan="1" id="_1639590021637" rowspan="1" style="background-color:#ff0000; border-color:#696969; overflow:hidden; padding:1px; width:129px"&gt;Intolerable&lt;/td&gt;            &lt;td colspan="1" id="_1639590021638" rowspan="1" style="border-color:#696969; overflow:hidden; padding:1px; width:521px"&gt;El riesgo debe eliminarse.&lt;/td&gt;        &lt;/tr&gt;        &lt;tr&gt;            &lt;td colspan="1" id="_1639590021639" rowspan="1" style="background-color:#ffa500; border-color:#696969; overflow:hidden; padding:1px; width:129px"&gt;No deseable&lt;/td&gt;            &lt;td colspan="1" id="_1639590021640" rowspan="1" style="border-color:#696969; overflow:hidden; padding:1px; width:521px"&gt;El riesgo solo debe aceptarse si su reducción es impracticable y previo acuerdo con los responsables de FGC en materia de seguridad.&lt;/td&gt;        &lt;/tr&gt;        &lt;tr&gt;            &lt;td colspan="1" id="_1639590021641" rowspan="1" style="background-color:#008000; border-color:#696969; overflow:hidden; padding:1px; width:129px"&gt;Tolerable&lt;/td&gt;            &lt;td colspan="1" id="_1639590021642" rowspan="1" style="border-color:#696969; overflow:hidden; padding:1px; width:521px"&gt;El riesgo puede tolerarse y aceptarse con un control adecuado (por ejemplo, procedimientos o normas de mantenimiento) y previo acuerdo con los responsables de FGC en materia de seguridad.&lt;/td&gt;        &lt;/tr&gt;        &lt;tr&gt;            &lt;td colspan="1" id="_1639590021643" rowspan="1" style="background-color:#dddddd; border-color:#696969; overflow:hidden; padding:1px; width:129px"&gt;Despreciable&lt;/td&gt;            &lt;td colspan="1" id="_1639590021644" rowspan="1" style="border-color:#696969; overflow:hidden; padding:1px; width:521px"&gt;El riesgo es aceptable sin acuerdo previo con los responsables de FGC en materia de seguridad.&lt;/td&gt;        &lt;/tr&gt;    &lt;/tbody&gt;&lt;/table&gt;</t>
  </si>
  <si>
    <t>14722</t>
  </si>
  <si>
    <t>&lt;img alt="Embedded Image" id="_1639642516117" src="https://fgc.clm.ibmcloud.com/rm/wrappedResources/WR_vDDesX7BEeyxn7ahnBf8Vg?accept=none&amp;amp;private"/&gt;</t>
  </si>
  <si>
    <t>_1639642516098</t>
  </si>
  <si>
    <t>&lt;table class="Table" dir="ltr" id="_1639642516098" style="margin-left:7.8pt; border-collapse:collapse; border:solid gray 1.0pt; border-collapse : collapse; border-color : #696969;"&gt;    &lt;tbody&gt;        &lt;tr&gt;            &lt;td colspan="1" id="_1639642516099" rowspan="1" style="background-color:#cccccc; background:#cccccc; border:solid gray 1.0pt; height:21.45pt; padding:0in 0in 0in 0in; width:29.55pt" valign="top"&gt;            &lt;p class="TableParagraph" id="_1639642516046"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style="font-family:&amp;quot;Arial&amp;quot;,sans-serif"&gt;Etapa&lt;/span&gt;&lt;/span&gt;&lt;/b&gt;&lt;/span&gt;&lt;/span&gt;&lt;/p&gt;            &lt;/td&gt;            &lt;td colspan="1" id="_1639642516100" rowspan="1" style="background-color:#cccccc; background:#cccccc; border-bottom:solid gray 1.0pt; border-left:none; border-right:solid gray 1.0pt; border-top:solid gray 1.0pt; height:21.45pt; padding:0in 0in 0in 0in; width:102.15pt" valign="top"&gt;            &lt;p class="TableParagraph" id="_1639642516047" style="margin-bottom:0in; margin-left:0in; margin-right:0in; margin-top:0in"&gt;&lt;span style="font-size:11pt"&gt;&lt;span style="font-family:&amp;quot;Arial MT&amp;quot;,sans-serif"&gt;&lt;b&gt;&lt;span lang="ES" style="font-size:10pt"&gt;&lt;span style="font-family:&amp;quot;Arial&amp;quot;,sans-serif"&gt;&lt;span style="color:black"&gt;Nombre&lt;/span&gt;&lt;/span&gt;&lt;/span&gt;&lt;/b&gt;&lt;/span&gt;&lt;/span&gt;&lt;/p&gt;            &lt;/td&gt;            &lt;td colspan="1" id="_1639642516101" rowspan="1" style="background-color:#cccccc; background:#cccccc; border-bottom:solid gray 1.0pt; border-left:none; border-right:solid gray 1.0pt; border-top:solid gray 1.0pt; height:21.45pt; padding:0in 0in 0in 0in; width:346.9pt" valign="top"&gt;            &lt;p class="TableParagraph" id="_1639642516048"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style="color:black"&gt;Descripción&lt;/span&gt;&lt;/span&gt;&lt;/span&gt;&lt;/b&gt;&lt;/span&gt;&lt;/span&gt;&lt;/p&gt;            &lt;/td&gt;        &lt;/tr&gt;        &lt;tr&gt;            &lt;td colspan="1" id="_1639642516102" rowspan="1" style="border-bottom:solid gray 1.0pt; border-color:#696969; border-left:solid gray 1.0pt; border-right:solid gray 1.0pt; border-top:none; height:109.75pt; padding:0in 0in 0in 0in; vertical-align:top; width:29.55pt"&gt;            &lt;p class="TableParagraph" id="_1639642516049" style="margin-bottom:0in; margin-left:0in; margin-right:0in; margin-top:0in"&gt; &lt;/p&gt;
            &lt;p class="TableParagraph" id="_1639642516050" style="margin-bottom:0in; margin-left:0in; margin-right:0in; margin-top:0in"&gt; &lt;/p&gt;
            &lt;p class="TableParagraph" id="_1639642516051" style="margin-bottom:0in; margin-left:0in; margin-right:0in; margin-top:0in"&gt; &lt;/p&gt;
            &lt;p class="TableParagraph" id="_1639642516052" style="margin-bottom:0in; margin-left:0in; margin-right:0in; margin-top:0in"&gt; &lt;/p&gt;
            &lt;p class="TableParagraph" id="_1639642516053"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style="font-family:&amp;quot;Arial&amp;quot;,sans-serif"&gt;1&lt;/span&gt;&lt;/span&gt;&lt;/b&gt;&lt;/span&gt;&lt;/span&gt;&lt;/p&gt;            &lt;/td&gt;            &lt;td colspan="1" id="_1639642516103" rowspan="1" style="border-bottom:solid gray 1.0pt; border-color:#696969; border-left:none; border-right:solid gray 1.0pt; border-top:none; height:109.75pt; padding:0in 0in 0in 0in; vertical-align:top; width:102.15pt"&gt;            &lt;p class="TableParagraph" id="_1639642516054" style="margin-bottom:0in; margin-left:0in; margin-right:0in; margin-top:0in"&gt; &lt;/p&gt;
            &lt;p class="TableParagraph" id="_1639642516055" style="margin-bottom:0in; margin-left:0in; margin-right:0in; margin-top:0in"&gt; &lt;/p&gt;
            &lt;p class="TableParagraph" id="_1639642516056" style="margin-bottom:0in; margin-left:0in; margin-right:0in; margin-top:0in; text-align:center"&gt;&lt;span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style="font-family:&amp;quot;Arial&amp;quot;,sans-serif"&gt;Establecimiento del Registro de Peligros del Tren&lt;/span&gt;&lt;/span&gt;&lt;/span&gt;&lt;/b&gt;&lt;/span&gt;&lt;/span&gt;&lt;/span&gt;&lt;/p&gt;            &lt;/td&gt;            &lt;td colspan="1" id="_1639642516104" rowspan="1" style="border-bottom:solid gray 1.0pt; border-color:#696969; border-left:none; border-right:solid gray 1.0pt; border-top:none; height:109.75pt; padding:0in 0in 0in 0in; vertical-align:top; width:346.9pt"&gt;            &lt;p class="TableParagraph" id="_1639642516057" style="margin-bottom:0in; margin-left:0in; margin-right:0in; margin-top:0in; text-align:justify"&gt;&lt;span style="font-size:11pt"&gt;&lt;span style="font-family:&amp;quot;Arial MT&amp;quot;,sans-serif"&gt;&lt;span lang="ES" style="font-size:10pt"&gt;Esta &lt;/span&gt;&lt;i&gt;&lt;span lang="ES" style="font-size:10pt"&gt;&lt;span style="font-family:&amp;quot;Arial&amp;quot;,sans-serif"&gt;etapa &lt;/span&gt;&lt;/span&gt;&lt;/i&gt;&lt;span lang="ES" style="font-size:10pt"&gt;comenzará en la &lt;/span&gt;&lt;i&gt;&lt;span lang="ES" style="font-size:10pt"&gt;&lt;span style="font-family:&amp;quot;Arial&amp;quot;,sans-serif"&gt;Fase 3: Análisis y valoración de riesgos&lt;/span&gt;&lt;/span&gt;&lt;/i&gt;&lt;span lang="ES" style="font-size:10pt"&gt;.&lt;/span&gt;&lt;/span&gt;&lt;/span&gt;&lt;/p&gt;
            &lt;p class="TableParagraph" id="_1639642516058"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style="line-height:115%"&gt;Una vez realizado el APR, que ya recoge un listado de peligros con su clasificación inicial, se completarán los peligros potenciales y se recogerán en el Registro junto con el resto de campos necesarios.&lt;/span&gt;&lt;/span&gt;&lt;/span&gt;&lt;/span&gt;&lt;/span&gt;&lt;/p&gt;
            &lt;p class="TableParagraph" id="_1639642516059"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style="line-height:115%"&gt;Tanto el APR como el Registro de Peligros serán entregados a FGC, que podrá &lt;/span&gt;&lt;/span&gt;&lt;span lang="ES" style="font-size:10pt"&gt;&lt;span style="line-height:115%"&gt;proponer cambios en el diseño del tren y/o medidas de mitigación alternativas.&lt;/span&gt;&lt;/span&gt;&lt;/span&gt;&lt;/span&gt;&lt;/span&gt;&lt;/p&gt;
            &lt;p class="TableParagraph" id="_1639642516060" style="margin-bottom:0in; margin-left:0in; margin-right:0in; margin-top:0in; text-align:justify"&gt;&lt;span style="font-size:11pt"&gt;&lt;span style="font-family:&amp;quot;Arial MT&amp;quot;,sans-serif"&gt;&lt;span lang="ES" style="font-size:10pt"&gt;El procedimiento será iterativo hasta su validación por parte de FGC&lt;/span&gt;&lt;/span&gt;&lt;/span&gt;&lt;/p&gt;            &lt;/td&gt;        &lt;/tr&gt;        &lt;tr&gt;            &lt;td colspan="1" id="_1639642516105" rowspan="1" style="border-bottom:solid gray 1.0pt; border-color:#696969; border-left:solid gray 1.0pt; border-right:solid gray 1.0pt; border-top:none; height:130.15pt; padding:0in 0in 0in 0in; vertical-align:top; width:29.55pt"&gt;            &lt;p class="TableParagraph" id="_1639642516061" style="margin-bottom:0in; margin-left:0in; margin-right:0in; margin-top:0in"&gt; &lt;/p&gt;
            &lt;p class="TableParagraph" id="_1639642516062" style="margin-bottom:0in; margin-left:0in; margin-right:0in; margin-top:0in"&gt; &lt;/p&gt;
            &lt;p class="TableParagraph" id="_1639642516063" style="margin-bottom:0in; margin-left:0in; margin-right:0in; margin-top:0in"&gt; &lt;/p&gt;
            &lt;p class="TableParagraph" id="_1639642516064" style="margin-bottom:0in; margin-left:0in; margin-right:0in; margin-top:0in"&gt; &lt;/p&gt;
            &lt;p class="TableParagraph" id="_1639642516065"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style="font-family:&amp;quot;Arial&amp;quot;,sans-serif"&gt;2&lt;/span&gt;&lt;/span&gt;&lt;/b&gt;&lt;/span&gt;&lt;/span&gt;&lt;/p&gt;            &lt;/td&gt;            &lt;td colspan="1" id="_1639642516106" rowspan="1" style="border-bottom:solid gray 1.0pt; border-color:#696969; border-left:none; border-right:solid gray 1.0pt; border-top:none; height:130.15pt; padding:0in 0in 0in 0in; vertical-align:top; width:102.15pt"&gt;            &lt;p class="TableParagraph" id="_1639642516066" style="margin-bottom:0in; margin-left:0in; margin-right:0in; margin-top:0in"&gt; &lt;/p&gt;
            &lt;p class="TableParagraph" id="_1639642516067" style="margin-bottom:0in; margin-left:0in; margin-right:0in; margin-top:0in"&gt; &lt;/p&gt;
            &lt;p class="TableParagraph" id="_1639642516068" style="margin-bottom:0in; margin-left:0in; margin-right:0in; margin-top:0in"&gt; &lt;/p&gt;
            &lt;p class="TableParagraph" id="_1639642516069" style="margin-bottom:0in; margin-left:0in; margin-right:0in; margin-top:0in; text-align:center"&gt;&lt;span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style="font-family:&amp;quot;Arial&amp;quot;,sans-serif"&gt;Actualización del Registro de Peligros del Tren&lt;/span&gt;&lt;/span&gt;&lt;/span&gt;&lt;/b&gt;&lt;/span&gt;&lt;/span&gt;&lt;/span&gt;&lt;/p&gt;            &lt;/td&gt;            &lt;td colspan="1" id="_1639642516107" rowspan="1" style="border-bottom:solid gray 1.0pt; border-color:#696969; border-left:none; border-right:solid gray 1.0pt; border-top:none; height:130.15pt; padding:0in 0in 0in 0in; vertical-align:top; width:346.9pt"&gt;            &lt;p class="TableParagraph" id="_1639642516070"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style="line-height:115%"&gt;La &lt;/span&gt;&lt;/span&gt;&lt;i&gt;&lt;span lang="ES" style="font-size:10pt"&gt;&lt;span style="line-height:115%"&gt;&lt;span style="font-family:&amp;quot;Arial&amp;quot;,sans-serif"&gt;etapa de actualización &lt;/span&gt;&lt;/span&gt;&lt;/span&gt;&lt;/i&gt;&lt;span lang="ES" style="font-size:10pt"&gt;&lt;span style="line-height:115%"&gt;comenzará en la &lt;/span&gt;&lt;/span&gt;&lt;i&gt;&lt;span lang="ES" style="font-size:10pt"&gt;&lt;span style="line-height:115%"&gt;&lt;span style="font-family:&amp;quot;Arial&amp;quot;,sans-serif"&gt;Fase 4: Especificación de los requisitos del sistema &lt;/span&gt;&lt;/span&gt;&lt;/span&gt;&lt;/i&gt;&lt;span lang="ES" style="font-size:10pt"&gt;&lt;span style="line-height:115%"&gt;y continuará hasta la &lt;/span&gt;&lt;/span&gt;&lt;i&gt;&lt;span lang="ES" style="font-size:10pt"&gt;&lt;span style="line-height:115%"&gt;&lt;span style="font-family:&amp;quot;Arial&amp;quot;,sans-serif"&gt;Fase 9: Validación del sistema &lt;/span&gt;&lt;/span&gt;&lt;/span&gt;&lt;/i&gt;&lt;span lang="ES" style="font-size:10pt"&gt;&lt;span style="line-height:115%"&gt;inclusive.&lt;/span&gt;&lt;/span&gt;&lt;/span&gt;&lt;/span&gt;&lt;/span&gt;&lt;/p&gt;
            &lt;p class="TableParagraph" id="_1639642516071"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style="line-height:115%"&gt;La actualización dependerá del resto de Análisis de seguridad que se vayan realizando, y de la información aportada por los diferentes suministradores para ser empleada como medida de mitigación o de los riesgos que vayan siendo transferidos a los mismos.&lt;/span&gt;&lt;/span&gt;&lt;/span&gt;&lt;/span&gt;&lt;/span&gt;&lt;/p&gt;
            &lt;p class="TableParagraph" id="_1639642516072"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style="line-height:115%"&gt;El Adjudicatario deberá enviar las sucesivas actualizaciones del Registro de Peligros a FGC para su supervisión, quien podrá realizar comentarios y/o colaborar en la definición de las medidas de mitigación de los riesgos exportados que deba asumir.&lt;/span&gt;&lt;/span&gt;&lt;/span&gt;&lt;/span&gt;&lt;/span&gt;&lt;/p&gt;            &lt;/td&gt;        &lt;/tr&gt;        &lt;tr&gt;            &lt;td colspan="1" id="_1639642516108" rowspan="1" style="border-color:#696969; border:solid gray 1.0pt; height:77.35pt; padding:0in 0in 0in 0in; vertical-align:top; width:29.55pt"&gt;            &lt;p class="TableParagraph" id="_1639642516073" style="margin-bottom:0in; margin-left:0in; margin-right:0in; margin-top:0in"&gt; &lt;/p&gt;
            &lt;p class="TableParagraph" id="_1639642516074" style="margin-bottom:0in; margin-left:0in; margin-right:0in; margin-top:0in"&gt; &lt;/p&gt;
            &lt;p class="TableParagraph" id="_1639642516075"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style="font-family:&amp;quot;Arial&amp;quot;,sans-serif"&gt;3&lt;/span&gt;&lt;/span&gt;&lt;/b&gt;&lt;/span&gt;&lt;/span&gt;&lt;/p&gt;            &lt;/td&gt;            &lt;td colspan="1" id="_1639642516109" rowspan="1" style="border-bottom:solid gray 1.0pt; border-color:#696969; border-left:none; border-right:solid gray 1.0pt; border-top:solid gray 1.0pt; height:77.35pt; padding:0in 0in 0in 0in; vertical-align:top; width:102.15pt"&gt;            &lt;p class="TableParagraph" id="_1639642516076" style="margin-bottom:0in; margin-left:0in; margin-right:0in; margin-top:0in"&gt; &lt;/p&gt;
            &lt;p class="TableParagraph" id="_1639642516077" style="margin-bottom:0in; margin-left:0in; margin-right:0in; margin-top:0in"&gt; &lt;/p&gt;
            &lt;p class="TableParagraph" id="_1639642516078" style="margin-bottom:0in; margin-left:0in; margin-right:0in; margin-top:0in"&gt;&lt;span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style="font-family:&amp;quot;Arial&amp;quot;,sans-serif"&gt;Evaluación final del riesgo&lt;/span&gt;&lt;/span&gt;&lt;/span&gt;&lt;/b&gt;&lt;/span&gt;&lt;/span&gt;&lt;/span&gt;&lt;/p&gt;            &lt;/td&gt;            &lt;td colspan="1" id="_1639642516110" rowspan="1" style="border-bottom:solid gray 1.0pt; border-color:#696969; border-left:none; border-right:solid gray 1.0pt; border-top:solid gray 1.0pt; height:77.35pt; padding:0in 0in 0in 0in; vertical-align:top; width:346.9pt"&gt;            &lt;p class="TableParagraph" id="_1639642516079"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style="line-height:115%"&gt;Una vez identificadas todas las medidas de mitigación, incluidas las que debe implementar FGC, el Adjudicatario deberá realizar una evaluación final del riesgo.&lt;/span&gt;&lt;/span&gt;&lt;/span&gt;&lt;/span&gt;&lt;/span&gt;&lt;/p&gt;
            &lt;p class="TableParagraph" id="_1639642516080"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style="line-height:115%"&gt;La evaluación final del riesgo deberá tener en cuenta todas las protecciones o mitigaciones de los peligros.&lt;/span&gt;&lt;/span&gt;&lt;/span&gt;&lt;/span&gt;&lt;/span&gt;&lt;/p&gt;            &lt;/td&gt;        &lt;/tr&gt;        &lt;tr&gt;            &lt;td colspan="1" id="_1639642516111" rowspan="1" style="border-color:#696969; border:solid gray 1.0pt; height:117.0pt; padding:0in 0in 0in 0in; vertical-align:top; width:29.55pt"&gt;            &lt;p class="TableParagraph" id="_1639642516081" style="margin-bottom:0in; margin-left:0in; margin-right:0in; margin-top:0in"&gt; &lt;/p&gt;
            &lt;p class="TableParagraph" id="_1639642516082" style="margin-bottom:0in; margin-left:0in; margin-right:0in; margin-top:0in"&gt; &lt;/p&gt;
            &lt;p class="TableParagraph" id="_1639642516083" style="margin-bottom:0in; margin-left:0in; margin-right:0in; margin-top:0in"&gt; &lt;/p&gt;
            &lt;p class="TableParagraph" id="_1639642516084" style="margin-bottom:0in; margin-left:0in; margin-right:0in; margin-top:0in"&gt; &lt;/p&gt;
            &lt;p class="TableParagraph" id="_1639642516085"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style="font-family:&amp;quot;Arial&amp;quot;,sans-serif"&gt;4&lt;/span&gt;&lt;/span&gt;&lt;/b&gt;&lt;/span&gt;&lt;/span&gt;&lt;/p&gt;            &lt;/td&gt;            &lt;td colspan="1" id="_1639642516112" rowspan="1" style="border-bottom:solid gray 1.0pt; border-color:#696969; border-left:none; border-right:solid gray 1.0pt; border-top:solid gray 1.0pt; height:117.0pt; padding:0in 0in 0in 0in; vertical-align:top; width:102.15pt"&gt;            &lt;p class="TableParagraph" id="_1639642516086" style="margin-bottom:0in; margin-left:0in; margin-right:0in; margin-top:0in"&gt; &lt;/p&gt;
            &lt;p class="TableParagraph" id="_1639642516087" style="margin-bottom:0in; margin-left:0in; margin-right:0in; margin-top:0in"&gt; &lt;/p&gt;
            &lt;p class="TableParagraph" id="_1639642516088" style="margin-bottom:0in; margin-left:0in; margin-right:0in; margin-top:0in; text-align:center"&gt;&lt;span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style="font-family:&amp;quot;Arial&amp;quot;,sans-serif"&gt;&lt;span style="letter-spacing:-.05pt"&gt;Establecimiento &lt;/span&gt;&lt;/span&gt;&lt;/span&gt;&lt;/span&gt;&lt;/b&gt;&lt;b&gt;&lt;span lang="ES" style="font-size:10pt"&gt;&lt;span style="line-height:115%"&gt;&lt;span style="font-family:&amp;quot;Arial&amp;quot;,sans-serif"&gt;de las evidencias de mitigación y seguimiento&lt;/span&gt;&lt;/span&gt;&lt;/span&gt;&lt;/b&gt;&lt;/span&gt;&lt;/span&gt;&lt;/span&gt;&lt;/p&gt;            &lt;/td&gt;            &lt;td colspan="1" id="_1639642516113" rowspan="1" style="border-bottom:solid gray 1.0pt; border-color:#696969; border-left:none; border-right:solid gray 1.0pt; border-top:solid gray 1.0pt; height:117.0pt; padding:0in 0in 0in 0in; vertical-align:top; width:346.9pt"&gt;            &lt;p class="TableParagraph" id="_1639642516089"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style="line-height:115%"&gt;El Adjudicatario establecerá un listado de los documentos que evidencien la implementación de mitigación, y realizará un seguimiento de la implementación, con objeto de establecer el estado de cada uno de los peligros.&lt;/span&gt;&lt;/span&gt;&lt;/span&gt;&lt;/span&gt;&lt;/span&gt;&lt;/p&gt;
            &lt;p class="TableParagraph" id="_1639642516090" style="margin-bottom:0in; margin-left:0in; margin-right:0in; margin-top:0in; text-align:justify"&gt;&lt;span style="font-size:11pt"&gt;&lt;span style="line-height:115%"&gt;&lt;span style="font-family:&amp;quot;Arial MT&amp;quot;,sans-serif"&gt;&lt;span lang="ES" style="font-size:10pt"&gt;&lt;span style="line-height:115%"&gt;Un peligro no se considerará cerrado hasta que todas las medidas de mitigación asociadas al mismo estén cerradas; es decir, hasta que todos los requisitos de seguridad estén debidamente validados, incluidos los que se han transferido al mantenimiento y operación del tren.&lt;/span&gt;&lt;/span&gt;&lt;/span&gt;&lt;/span&gt;&lt;/span&gt;&lt;/p&gt;            &lt;/td&gt;        &lt;/tr&gt;        &lt;tr&gt;            &lt;td colspan="1" id="_1639642516114" rowspan="1" style="border-color:#696969; border:solid gray 1.0pt; height:64.15pt; padding:0in 0in 0in 0in; vertical-align:top; width:29.55pt"&gt;            &lt;p class="TableParagraph" id="_1639642516091" style="margin-bottom:0in; margin-left:0in; margin-right:0in; margin-top:0in"&gt; &lt;/p&gt;
            &lt;p class="TableParagraph" id="_1639642516092" style="margin-bottom:0in; margin-left:0in; margin-right:0in; margin-top:0in"&gt; &lt;/p&gt;
            &lt;p class="TableParagraph" id="_1639642516093"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style="font-family:&amp;quot;Arial&amp;quot;,sans-serif"&gt;5&lt;/span&gt;&lt;/span&gt;&lt;/b&gt;&lt;/span&gt;&lt;/span&gt;&lt;/p&gt;            &lt;/td&gt;            &lt;td colspan="1" id="_1639642516115" rowspan="1" style="border-bottom:solid gray 1.0pt; border-color:#696969; border-left:none; border-right:solid gray 1.0pt; border-top:solid gray 1.0pt; height:64.15pt; padding:0in 0in 0in 0in; vertical-align:top; width:102.15pt"&gt;            &lt;p class="TableParagraph" id="_1639642516094" style="margin-bottom:0in; margin-left:0in; margin-right:0in; margin-top:0in"&gt; &lt;/p&gt;
            &lt;p class="TableParagraph" id="_1639642516095" style="margin-bottom:0in; margin-left:0in; margin-right:0in; margin-top:0in"&gt;&lt;span style="font-size:11pt"&gt;&lt;span style="line-height:115%"&gt;&lt;span style="font-family:&amp;quot;Arial MT&amp;quot;,sans-serif"&gt;&lt;b&gt;&lt;span lang="ES" style="font-size:10pt"&gt;&lt;span style="line-height:115%"&gt;&lt;span style="font-family:&amp;quot;Arial&amp;quot;,sans-serif"&gt;Cierre del registro de peligros&lt;/span&gt;&lt;/span&gt;&lt;/span&gt;&lt;/b&gt;&lt;/span&gt;&lt;/span&gt;&lt;/span&gt;&lt;/p&gt;            &lt;/td&gt;            &lt;td colspan="1" id="_1639642516116" rowspan="1" style="border-bottom:solid gray 1.0pt; border-color:#696969; border-left:none; border-right:solid gray 1.0pt; border-top:solid gray 1.0pt; height:64.15pt; padding:0in 0in 0in 0in; vertical-align:top; width:346.9pt"&gt;            &lt;p class="TableParagraph" id="_1639642516096" style="margin-bottom:0in; margin-left:0in; margin-right:0in; margin-top:0in"&gt;&lt;span style="font-size:11pt"&gt;&lt;span style="line-height:115%"&gt;&lt;span style="font-family:&amp;quot;Arial MT&amp;quot;,sans-serif"&gt;&lt;span lang="ES" style="font-size:10pt"&gt;&lt;span style="line-height:115%"&gt;Al llegar a la &lt;/span&gt;&lt;/span&gt;&lt;i&gt;&lt;span lang="ES" style="font-size:10pt"&gt;&lt;span style="line-height:115%"&gt;&lt;span style="font-family:&amp;quot;Arial&amp;quot;,sans-serif"&gt;Fase 10: Aceptación del sistema&lt;/span&gt;&lt;/span&gt;&lt;/span&gt;&lt;/i&gt;&lt;span lang="ES" style="font-size:10pt"&gt;&lt;span style="line-height:115%"&gt;, el Registro de Peligros debe disponer de todos los riesgos en estado &lt;/span&gt;&lt;/span&gt;&lt;i&gt;&lt;span lang="ES" style="font-size:10pt"&gt;&lt;span style="line-height:115%"&gt;&lt;span style="font-family:&amp;quot;Arial&amp;quot;,sans-serif"&gt;Cerrado &lt;/span&gt;&lt;/span&gt;&lt;/span&gt;&lt;/i&gt;&lt;span lang="ES" style="font-size:10pt"&gt;&lt;span style="line-height:115%"&gt;o &lt;/span&gt;&lt;/span&gt;&lt;i&gt;&lt;span lang="ES" style="font-size:10pt"&gt;&lt;span style="line-height:115%"&gt;&lt;span style="font-family:&amp;quot;Arial&amp;quot;,sans-serif"&gt;Exportado&lt;/span&gt;&lt;/span&gt;&lt;/span&gt;&lt;/i&gt;&lt;span lang="ES" style="font-size:10pt"&gt;&lt;span style="line-height:115%"&gt;.&lt;/span&gt;&lt;/span&gt;&lt;/span&gt;&lt;/span&gt;&lt;/span&gt;&lt;/p&gt;
            &lt;p class="TableParagraph" id="_1639642516097" style="margin-bottom:0in; margin-left:0in; margin-right:0in; margin-top:0in"&gt;&lt;span style="font-size:11pt"&gt;&lt;span style="line-height:115%"&gt;&lt;span style="font-family:&amp;quot;Arial MT&amp;quot;,sans-serif"&gt;&lt;span lang="ES" style="font-size:10pt"&gt;&lt;span style="line-height:115%"&gt;Para dar por finalizado el Registro de Peligros se deberá contar con la evaluación conforme del Organismo de Evaluación.&lt;/span&gt;&lt;/span&gt;&lt;/span&gt;&lt;/span&gt;&lt;/span&gt;&lt;/p&gt;            &lt;/td&gt;        &lt;/tr&gt;    &lt;/tbody&gt;&lt;/table&gt;</t>
  </si>
  <si>
    <t>_1639672860137</t>
  </si>
  <si>
    <t>&lt;table class="Table" dir="ltr" id="_1639672860137" style="margin-left:27.4pt; border-collapse:collapse; border:solid black 1.0pt; border-collapse : collapse; border-color : #696969;"&gt;    &lt;tbody&gt;        &lt;tr&gt;            &lt;td colspan="1" id="_1639672860138" rowspan="1" style="background-color:#cccccc; background:#cccccc; border:solid black 1.0pt; height:37.65pt; padding:0in 0in 0in 0in; width:61.9pt" valign="top"&gt;            &lt;p class="TableParagraph" id="_1639672860110" style="margin-bottom:0in; margin-left:0in; margin-right:0in; margin-top:0in"&gt; &lt;/p&gt;
            &lt;p class="TableParagraph" id="_1639672860111"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style="color:black"&gt;Índice&lt;/span&gt;&lt;/span&gt;&lt;/span&gt;&lt;/b&gt;&lt;/span&gt;&lt;/span&gt;&lt;/p&gt;            &lt;/td&gt;            &lt;td colspan="1" id="_1639672860139" rowspan="1" style="background-color:#cccccc; background:#cccccc; border-bottom:solid black 1.0pt; border-left:none; border-right:solid black 1.0pt; border-top:solid black 1.0pt; height:37.65pt; padding:0in 0in 0in 0in; width:192.85pt" valign="top"&gt;            &lt;p class="TableParagraph" id="_1639672860112" style="margin-bottom:0in; margin-left:0in; margin-right:0in; margin-top:0in"&gt; &lt;/p&gt;
            &lt;p class="TableParagraph" id="_1639672860113"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style="color:black"&gt;Descripción&lt;/span&gt;&lt;/span&gt;&lt;/span&gt;&lt;/b&gt;&lt;/span&gt;&lt;/span&gt;&lt;/p&gt;            &lt;/td&gt;            &lt;td colspan="1" id="_1639672860140" rowspan="1" style="background-color:#cccccc; background:#cccccc; border-bottom:solid black 1.0pt; border-left:none; border-right:solid black 1.0pt; border-top:solid black 1.0pt; height:37.65pt; padding:0in 0in 0in 0in; width:184.3pt" valign="top"&gt;            &lt;p class="TableParagraph" id="_1639672860114" style="margin-bottom:0in; margin-left:0in; margin-right:0in; margin-top:0in; text-align:center"&gt;&lt;span style="font-size:11pt"&gt;&lt;span style="font-family:&amp;quot;Arial MT&amp;quot;,sans-serif"&gt;&lt;b&gt;&lt;span lang="ES" style="font-size:10pt"&gt;&lt;span style="font-family:&amp;quot;Arial&amp;quot;,sans-serif"&gt;&lt;span style="color:black"&gt;Valor&lt;/span&gt;&lt;/span&gt;&lt;/span&gt;&lt;/b&gt;&lt;/span&gt;&lt;/span&gt;&lt;/p&gt;
            &lt;p class="TableParagraph" id="_1639672860115" style="margin-bottom:0in; margin-left:0in; margin-right:0in; margin-top:0in; text-align:center"&gt;&lt;span style="font-size:11pt"&gt;&lt;span style="font-family:&amp;quot;Arial MT&amp;quot;,sans-serif"&gt;&lt;b&gt;&lt;i&gt;&lt;span lang="ES" style="font-size:10pt"&gt;&lt;span style="font-family:&amp;quot;Arial&amp;quot;,sans-serif"&gt;&lt;span style="color:black"&gt;(caso más restrictivo)&lt;/span&gt;&lt;/span&gt;&lt;/span&gt;&lt;/i&gt;&lt;/b&gt;&lt;/span&gt;&lt;/span&gt;&lt;/p&gt;            &lt;/td&gt;        &lt;/tr&gt;        &lt;tr&gt;            &lt;td colspan="1" id="_1639672860141" rowspan="1" style="border-bottom:solid black 1.0pt; border-color:#696969; border-left:solid black 1.0pt; border-right:solid black 1.0pt; border-top:none; height:21.45pt; padding:0in 0in 0in 0in; vertical-align:top; width:61.9pt"&gt;            &lt;p class="TableParagraph" id="_1639672860116" style="margin-bottom:0in; margin-left:0in; margin-right:0in; margin-top:0in; text-align:center"&gt;&lt;span style="font-size:11pt"&gt;&lt;span style="font-family:&amp;quot;Arial MT&amp;quot;,sans-serif"&gt;&lt;span lang="ES" style="font-size:10pt"&gt;IDG&lt;/span&gt;&lt;/span&gt;&lt;/span&gt;&lt;/p&gt;            &lt;/td&gt;            &lt;td colspan="1" id="_1639672860142" rowspan="1" style="border-bottom:solid black 1.0pt; border-color:#696969; border-left:none; border-right:solid black 1.0pt; border-top:none; height:21.45pt; padding:0in 0in 0in 0in; vertical-align:top; width:192.85pt"&gt;            &lt;p class="TableParagraph" id="_1639672860117" style="margin-bottom:0in; margin-left:0in; margin-right:0in; margin-top:0in; text-align:center"&gt;&lt;span style="font-size:11pt"&gt;&lt;span style="font-family:&amp;quot;Arial MT&amp;quot;,sans-serif"&gt;&lt;span lang="ES" style="font-size:10pt"&gt;Índice de Disponibilidad de Gráfico&lt;/span&gt;&lt;/span&gt;&lt;/span&gt;&lt;/p&gt;            &lt;/td&gt;            &lt;td colspan="1" id="_1639672860143" rowspan="1" style="border-bottom:solid black 1.0pt; border-color:#696969; border-left:none; border-right:solid black 1.0pt; border-top:none; height:21.45pt; padding:0in 0in 0in 0in; vertical-align:top; width:184.3pt"&gt;            &lt;p class="TableParagraph" id="_1639672860118" style="margin-bottom:0in; margin-left:0in; margin-right:0in; margin-top:0in; text-align:center"&gt;&lt;span style="font-size:11pt"&gt;&lt;span style="font-family:&amp;quot;Arial MT&amp;quot;,sans-serif"&gt;&lt;span lang="ES" style="font-size:10pt"&gt;100%&lt;/span&gt;&lt;/span&gt;&lt;/span&gt;&lt;/p&gt;            &lt;/td&gt;        &lt;/tr&gt;        &lt;tr&gt;            &lt;td colspan="1" id="_1639672860144" rowspan="1" style="border-bottom:solid black 1.0pt; border-color:#696969; border-left:solid black 1.0pt; border-right:solid black 1.0pt; border-top:none; height:37.65pt; padding:0in 0in 0in 0in; vertical-align:top; width:61.9pt"&gt;            &lt;p class="TableParagraph" id="_1639672860119" style="margin-bottom:0in; margin-left:0in; margin-right:0in; margin-top:0in"&gt; &lt;/p&gt;
            &lt;p class="TableParagraph" id="_1639672860120" style="margin-bottom:0in; margin-left:0in; margin-right:0in; margin-top:0in; text-align:center"&gt;&lt;span style="font-size:11pt"&gt;&lt;span style="font-family:&amp;quot;Arial MT&amp;quot;,sans-serif"&gt;&lt;span lang="ES" style="font-size:10pt"&gt;MKBSF&lt;/span&gt;&lt;/span&gt;&lt;/span&gt;&lt;/p&gt;            &lt;/td&gt;            &lt;td colspan="1" id="_1639672860145" rowspan="1" style="border-bottom:solid black 1.0pt; border-color:#696969; border-left:none; border-right:solid black 1.0pt; border-top:none; height:37.65pt; padding:0in 0in 0in 0in; vertical-align:top; width:192.85pt"&gt;            &lt;p class="TableParagraph" id="_1639672860121" style="margin-bottom:0in; margin-left:0in; margin-right:0in; margin-top:0in"&gt; &lt;/p&gt;
            &lt;p class="TableParagraph" id="_1639672860122" style="margin-bottom:0in; margin-left:0in; margin-right:0in; margin-top:0in; text-align:center"&gt;&lt;span style="font-size:11pt"&gt;&lt;span style="font-family:&amp;quot;Arial MT&amp;quot;,sans-serif"&gt;&lt;span lang="ES" style="font-size:10pt"&gt;Fiabilidad de Servicio&lt;/span&gt;&lt;/span&gt;&lt;/span&gt;&lt;/p&gt;            &lt;/td&gt;            &lt;td colspan="1" id="_1639672860146" rowspan="1" style="border-bottom:solid black 1.0pt; border-color:#696969; border-left:none; border-right:solid black 1.0pt; border-top:none; height:37.65pt; padding:0in 0in 0in 0in; vertical-align:top; width:184.3pt"&gt;            &lt;p class="TableParagraph" id="_1639672860123" style="margin-bottom:0in; margin-left:0in; margin-right:0in; margin-top:0in"&gt;&lt;span style="font-size:11pt"&gt;&lt;span style="font-family:&amp;quot;Arial MT&amp;quot;,sans-serif"&gt;&lt;span lang="ES" style="font-size:10pt"&gt;&lt;span style="background-color:null"&gt;15.000 &lt;/span&gt;km, o&lt;/span&gt;&lt;/span&gt;&lt;/span&gt;&lt;/p&gt;
            &lt;p class="TableParagraph" id="_1639672860124" style="margin-bottom:0in; margin-left:0in; margin-right:0in; margin-top:0in"&gt;&lt;span style="font-size:11pt"&gt;&lt;span style="font-family:&amp;quot;Arial MT&amp;quot;,sans-serif"&gt;&lt;span lang="ES" style="font-size:10pt"&gt;El mejorado en fase de oferta.&lt;/span&gt;&lt;/span&gt;&lt;/span&gt;&lt;/p&gt;            &lt;/td&gt;        &lt;/tr&gt;        &lt;tr&gt;            &lt;td colspan="1" id="_1639672860147" rowspan="1" style="border-bottom:solid black 1.0pt; border-color:#696969; border-left:solid black 1.0pt; border-right:solid black 1.0pt; border-top:none; height:34.65pt; padding:0in 0in 0in 0in; vertical-align:top; width:61.9pt"&gt;            &lt;p class="TableParagraph" id="_1639672860125" style="margin-bottom:0in; margin-left:0in; margin-right:0in; margin-top:0in"&gt; &lt;/p&gt;
            &lt;p class="TableParagraph" id="_1639672860126" style="margin-bottom:0in; margin-left:0in; margin-right:0in; margin-top:0in; text-align:center"&gt;&lt;span style="font-size:11pt"&gt;&lt;span style="font-family:&amp;quot;Arial MT&amp;quot;,sans-serif"&gt;&lt;span lang="ES" style="font-size:10pt"&gt;MKBF&lt;/span&gt;&lt;/span&gt;&lt;/span&gt;&lt;/p&gt;            &lt;/td&gt;            &lt;td colspan="1" id="_1639672860148" rowspan="1" style="border-bottom:solid black 1.0pt; border-color:#696969; border-left:none; border-right:solid black 1.0pt; border-top:none; height:34.65pt; padding:0in 0in 0in 0in; vertical-align:top; width:192.85pt"&gt;            &lt;p class="TableParagraph" id="_1639672860127" style="margin-bottom:0in; margin-left:0in; margin-right:0in; margin-top:0in"&gt;&lt;span style="font-size:11pt"&gt;&lt;span style="line-height:115%"&gt;&lt;span style="font-family:&amp;quot;Arial MT&amp;quot;,sans-serif"&gt;&lt;span lang="ES" style="font-size:10pt"&gt;&lt;span style="line-height:115%"&gt;Fiabilidad Intrínseca (global y por grupo funcional)&lt;/span&gt;&lt;/span&gt;&lt;/span&gt;&lt;/span&gt;&lt;/span&gt;&lt;/p&gt;            &lt;/td&gt;            &lt;td colspan="1" id="_1639672860149" rowspan="1" style="border-bottom:solid black 1.0pt; border-color:#696969; border-left:none; border-right:solid black 1.0pt; border-top:none; height:34.65pt; padding:0in 0in 0in 0in; vertical-align:top; width:184.3pt"&gt;            &lt;p class="TableParagraph" id="_1639672860128" style="margin-bottom:0in; margin-left:0in; margin-right:0in; margin-top:0in"&gt; &lt;/p&gt;
            &lt;p class="TableParagraph" id="_1639672860129" style="margin-bottom:0in; margin-left:0in; margin-right:0in; margin-top:0in; text-align:center"&gt;&lt;span style="font-size:11pt"&gt;&lt;span style="font-family:&amp;quot;Arial MT&amp;quot;,sans-serif"&gt;&lt;span lang="ES" style="font-size:10pt"&gt;El indicado en fase de oferta.&lt;/span&gt;&lt;/span&gt;&lt;/span&gt;&lt;/p&gt;            &lt;/td&gt;        &lt;/tr&gt;        &lt;tr&gt;            &lt;td colspan="1" id="_1639672860150" rowspan="1" style="border-bottom:solid black 1.0pt; border-color:#696969; border-left:solid black 1.0pt; border-right:solid black 1.0pt; border-top:none; height:37.65pt; padding:0in 0in 0in 0in; vertical-align:top; width:61.9pt"&gt;            &lt;p class="TableParagraph" id="_1639672860130" style="margin-bottom:0in; margin-left:0in; margin-right:0in; margin-top:0in"&gt; &lt;/p&gt;
            &lt;p class="TableParagraph" id="_1639672860131" style="margin-bottom:0in; margin-left:0in; margin-right:0in; margin-top:0in; text-align:center"&gt;&lt;span style="font-size:11pt"&gt;&lt;span style="font-family:&amp;quot;Arial MT&amp;quot;,sans-serif"&gt;&lt;span lang="ES" style="font-size:10pt"&gt;MKBCF&lt;/span&gt;&lt;/span&gt;&lt;/span&gt;&lt;/p&gt;            &lt;/td&gt;            &lt;td colspan="1" id="_1639672860151" rowspan="1" style="border-bottom:solid black 1.0pt; border-color:#696969; border-left:none; border-right:solid black 1.0pt; border-top:none; height:37.65pt; padding:0in 0in 0in 0in; vertical-align:top; width:192.85pt"&gt;            &lt;p class="TableParagraph" id="_1639672860132" style="margin-bottom:0in; margin-left:0in; margin-right:0in; margin-top:0in"&gt; &lt;/p&gt;
            &lt;p class="TableParagraph" id="_1639672860133" style="margin-bottom:0in; margin-left:0in; margin-right:0in; margin-top:0in; text-align:center"&gt;&lt;span style="font-size:11pt"&gt;&lt;span style="font-family:&amp;quot;Arial MT&amp;quot;,sans-serif"&gt;&lt;span lang="ES" style="font-size:10pt"&gt;Fiabilidad de Confort&lt;/span&gt;&lt;/span&gt;&lt;/span&gt;&lt;/p&gt;            &lt;/td&gt;            &lt;td colspan="1" id="_1639672860152" rowspan="1" style="border-bottom:solid black 1.0pt; border-color:#696969; border-left:none; border-right:solid black 1.0pt; border-top:none; height:37.65pt; padding:0in 0in 0in 0in; vertical-align:top; width:184.3pt"&gt;            &lt;p class="TableParagraph" id="_1639672860134" style="margin-bottom:0in; margin-left:0in; margin-right:0in; margin-top:0in"&gt;&lt;span style="font-size:11pt"&gt;&lt;span style="font-family:&amp;quot;Arial MT&amp;quot;,sans-serif"&gt;&lt;span lang="ES" style="font-size:10pt"&gt;&lt;span style="background-color:null"&gt;10.000&lt;/span&gt; km, o&lt;/span&gt;&lt;/span&gt;&lt;/span&gt;&lt;/p&gt;
            &lt;p class="TableParagraph" id="_1639672860135" style="margin-bottom:0in; margin-left:0in; margin-right:0in; margin-top:0in"&gt;&lt;span style="font-size:11pt"&gt;&lt;span style="font-family:&amp;quot;Arial MT&amp;quot;,sans-serif"&gt;&lt;span lang="ES" style="font-size:10pt"&gt;El mejorado en fase de oferta.&lt;/span&gt;&lt;/span&gt;&lt;/span&gt;&lt;/p&gt;            &lt;/td&gt;        &lt;/tr&gt;    &lt;/tbody&gt;&lt;/table&gt;</t>
  </si>
  <si>
    <t>Punts max</t>
  </si>
  <si>
    <t>Comentari adjudicació</t>
  </si>
  <si>
    <t>Punts adjudicats
Constructor</t>
  </si>
  <si>
    <t>UT214</t>
  </si>
  <si>
    <t>Menor pes de la UT segons els criteris de RQSS-52354 "Optimització del pes" (en kg)</t>
  </si>
  <si>
    <t>Nivell sonor més baix en les següents condicions segons els criteris de RQSS-52429 "Taula de soroll" (en dB):</t>
  </si>
  <si>
    <t>Visita de seguretat(VS)</t>
  </si>
  <si>
    <t>Revisions (RV1)</t>
  </si>
  <si>
    <t>RV2</t>
  </si>
  <si>
    <t xml:space="preserve">Es valorarà que per a la càrrega de les bateries de tracció s'utilitzi el mateix carregador de bateries del convertidor auxiliar segons el RQSS - 55163 </t>
  </si>
  <si>
    <t>Mode estalvi d'energia</t>
  </si>
  <si>
    <t xml:space="preserve">Millora el valor de TTR segons RQSS-55383 </t>
  </si>
  <si>
    <t>Tecnologia dels motors de tracció amb imans permanents segons RQSS-55395</t>
  </si>
  <si>
    <t>Referència de roda única segons RQSS-54850</t>
  </si>
  <si>
    <t>Vida del material del assecador segons RQSS-53153</t>
  </si>
  <si>
    <t>Cicle curt segons RQSS-55369</t>
  </si>
  <si>
    <r>
      <rPr>
        <b/>
        <sz val="10"/>
        <color rgb="FF000000"/>
        <rFont val="Arial"/>
        <family val="2"/>
      </rPr>
      <t>Des de l'exterior</t>
    </r>
    <r>
      <rPr>
        <b/>
        <sz val="11"/>
        <color theme="1"/>
        <rFont val="Arial"/>
        <family val="2"/>
      </rPr>
      <t xml:space="preserve"> </t>
    </r>
  </si>
  <si>
    <t>Millora del termini de garantia segons RQSS-53670</t>
  </si>
  <si>
    <t>Lineal/NR</t>
  </si>
  <si>
    <t>Es valorarà que la diferencia d'alçada entre el pis alt i el pis baix de la zona de passatge entrecotxes sigui la més petita possible segons el RQSS- 54391</t>
  </si>
  <si>
    <t xml:space="preserve">Millora en el percentatge de pis baix segons el RQSS-54390 </t>
  </si>
  <si>
    <t>Menor temps de reset (apagat i encesa fins a UT operativa) (en segons) segons el RQSS-55525</t>
  </si>
  <si>
    <t>Es valorarà que la diferencia d'alçada entre el pis de cabina i el pis baix de la zona de passatge sigui la més petita possible segons el RQSS-55526</t>
  </si>
  <si>
    <t>180 seg.</t>
  </si>
  <si>
    <t>100.000 Km/inc.</t>
  </si>
  <si>
    <t>50.000 Km/inc.</t>
  </si>
  <si>
    <t>20 hores/100.000 km</t>
  </si>
  <si>
    <t>15.000 Km</t>
  </si>
  <si>
    <t>45.000 Km</t>
  </si>
  <si>
    <t>180.000 Km</t>
  </si>
  <si>
    <t>2 anys o 260.000 Km</t>
  </si>
  <si>
    <t>04_PLANOLS_1_Fitxa</t>
  </si>
  <si>
    <t>01_MEMORIA_18_Last_Mile</t>
  </si>
  <si>
    <t>05_PRESTACIONS_Temps_encesa_apagat</t>
  </si>
  <si>
    <t>03_RAMS_Analisi_RAMS</t>
  </si>
  <si>
    <t>01_MEMORIA_7_Motor</t>
  </si>
  <si>
    <t>01_MEMORIA_1_Bogie</t>
  </si>
  <si>
    <t>01_MEMORIA_21_Compressor</t>
  </si>
  <si>
    <t>Innovacions a proposar per part del fabricant incloses al preu de l'oferta, segons ANNEX 4 PCAP</t>
  </si>
  <si>
    <t>Innovacions a proposar per al manteniment incloses al preu de l'oferta segons ANNEX 4 PCAP</t>
  </si>
  <si>
    <t>4.000 Km/avaries</t>
  </si>
  <si>
    <t>06_ALTRES_04_Garantia</t>
  </si>
  <si>
    <t>03_RAMS_Estudi_05_mantenibilitat</t>
  </si>
  <si>
    <t>02_PROJECTE_11_Innovacions_manteniment</t>
  </si>
  <si>
    <t>01_MEMORIA_12_TCMS</t>
  </si>
  <si>
    <t>05_PRESTACIONS_07_Soroll</t>
  </si>
  <si>
    <t>02_PROJECTE_10_Innovacions_material_mobil</t>
  </si>
  <si>
    <t>màxim ofertat [en unitats de %]</t>
  </si>
  <si>
    <t>UT en ordre de marxa, velocitat 0km/h (dB)</t>
  </si>
  <si>
    <t>Velocitat màxima (dB)</t>
  </si>
  <si>
    <t>80 dB</t>
  </si>
  <si>
    <t>65 dB</t>
  </si>
  <si>
    <t>60 dB</t>
  </si>
  <si>
    <t>72 dB</t>
  </si>
  <si>
    <r>
      <rPr>
        <b/>
        <sz val="10"/>
        <color rgb="FF000000"/>
        <rFont val="Arial"/>
        <family val="2"/>
      </rPr>
      <t>Interior cabina</t>
    </r>
    <r>
      <rPr>
        <b/>
        <sz val="11"/>
        <color theme="1"/>
        <rFont val="Arial"/>
        <family val="2"/>
      </rPr>
      <t xml:space="preserve"> </t>
    </r>
  </si>
  <si>
    <t>Interior sala de passatge</t>
  </si>
  <si>
    <t>840 s</t>
  </si>
  <si>
    <t>Menor temps de posada en marxa de la UT perquè estigui en disposició de donar servei (partint de les pitjors condicions: sense aire, etc.) RQSS-55540</t>
  </si>
  <si>
    <t>En matèria de sostenibilitat, i la proposta de innovació aporti dades sobre l’impacte basat en indicadors de sostenibilitat (petjada de carboni, estalvi energètic, contaminació acústica o lumínica).</t>
  </si>
  <si>
    <t>En prestacions del vehicle, i la proposta de innovació aporti dades sobre l’impacte basat en paràmetres de dinàmica del vehicle.</t>
  </si>
  <si>
    <t>En comfort del viatger, la proposta de innovació que aporti dades sobre l’impacte basat en indicadors de comfort del viatger.</t>
  </si>
  <si>
    <t>La proposta de innovació que aporti dades sobre l’impacte basat en reduir el temps d'immobilitzat.</t>
  </si>
  <si>
    <t>La proposta de innovació que aporti dades sobre l’impacte basat en la reducció d'hores home per les tasques de manteniment.</t>
  </si>
  <si>
    <t>La proposta de innovació que aporti dades sobre l’impacte basat en la millora en la penositat de les tasques.</t>
  </si>
  <si>
    <t>2) Innovacions proposades pels Constructors pel Material Mòbil*:</t>
  </si>
  <si>
    <t>Es valorarà la millora de la capacitat total de la UT segons el RQSS-54073 a 4p/m2</t>
  </si>
  <si>
    <t>Es valorarà la millora del número de seients segons RQSS-54074</t>
  </si>
  <si>
    <t>Es valorarà el menor número de bogies per UT</t>
  </si>
  <si>
    <t>Fiabilitat segons RQSS-55352</t>
  </si>
  <si>
    <t>4) Mantenibilitat</t>
  </si>
  <si>
    <t>3 anys o 390.000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</si>
</sst>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trike/>
      <sz val="10"/>
      <name val="Arial"/>
      <family val="2"/>
    </font>
    <font>
      <strike/>
      <sz val="11"/>
      <name val="Arial"/>
      <family val="2"/>
    </font>
    <font>
      <strike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6"/>
    <xf numFmtId="0" fontId="9" fillId="0" borderId="0" xfId="6" applyAlignment="1">
      <alignment horizontal="center"/>
    </xf>
    <xf numFmtId="0" fontId="9" fillId="0" borderId="0" xfId="6" applyAlignment="1">
      <alignment horizontal="right"/>
    </xf>
    <xf numFmtId="0" fontId="17" fillId="0" borderId="0" xfId="6" applyFont="1"/>
    <xf numFmtId="0" fontId="11" fillId="0" borderId="2" xfId="6" applyFont="1" applyBorder="1" applyAlignment="1">
      <alignment horizontal="right" vertical="center" wrapText="1"/>
    </xf>
    <xf numFmtId="0" fontId="20" fillId="0" borderId="2" xfId="6" applyFont="1" applyBorder="1" applyAlignment="1">
      <alignment horizontal="right" vertical="center" wrapText="1"/>
    </xf>
    <xf numFmtId="164" fontId="20" fillId="3" borderId="2" xfId="6" applyNumberFormat="1" applyFont="1" applyFill="1" applyBorder="1" applyAlignment="1">
      <alignment horizontal="right" vertical="center" wrapText="1"/>
    </xf>
    <xf numFmtId="0" fontId="21" fillId="3" borderId="2" xfId="6" applyFont="1" applyFill="1" applyBorder="1" applyAlignment="1">
      <alignment horizontal="right" vertical="center" wrapText="1"/>
    </xf>
    <xf numFmtId="0" fontId="11" fillId="3" borderId="2" xfId="6" applyFont="1" applyFill="1" applyBorder="1" applyAlignment="1">
      <alignment horizontal="right" vertical="center" wrapText="1"/>
    </xf>
    <xf numFmtId="0" fontId="14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0" fillId="3" borderId="2" xfId="6" applyFont="1" applyFill="1" applyBorder="1" applyAlignment="1">
      <alignment horizontal="right" vertical="center" wrapText="1"/>
    </xf>
    <xf numFmtId="1" fontId="20" fillId="3" borderId="2" xfId="6" applyNumberFormat="1" applyFont="1" applyFill="1" applyBorder="1" applyAlignment="1">
      <alignment horizontal="right" vertical="center" wrapText="1"/>
    </xf>
    <xf numFmtId="0" fontId="10" fillId="3" borderId="2" xfId="6" applyFont="1" applyFill="1" applyBorder="1" applyAlignment="1">
      <alignment horizontal="left" vertical="center" wrapText="1"/>
    </xf>
    <xf numFmtId="0" fontId="22" fillId="3" borderId="2" xfId="6" applyFont="1" applyFill="1" applyBorder="1" applyAlignment="1">
      <alignment horizontal="right" vertical="center" wrapText="1"/>
    </xf>
    <xf numFmtId="0" fontId="16" fillId="2" borderId="2" xfId="6" applyFont="1" applyFill="1" applyBorder="1" applyAlignment="1">
      <alignment horizontal="center" vertical="center"/>
    </xf>
    <xf numFmtId="0" fontId="16" fillId="2" borderId="3" xfId="6" applyFont="1" applyFill="1" applyBorder="1" applyAlignment="1">
      <alignment horizontal="center" vertical="center"/>
    </xf>
    <xf numFmtId="0" fontId="23" fillId="2" borderId="3" xfId="6" applyFont="1" applyFill="1" applyBorder="1" applyAlignment="1">
      <alignment horizontal="center" vertical="center"/>
    </xf>
    <xf numFmtId="0" fontId="13" fillId="0" borderId="0" xfId="6" applyFont="1"/>
    <xf numFmtId="0" fontId="12" fillId="2" borderId="4" xfId="6" applyFont="1" applyFill="1" applyBorder="1" applyAlignment="1">
      <alignment horizontal="center" vertical="center"/>
    </xf>
    <xf numFmtId="0" fontId="9" fillId="0" borderId="1" xfId="6" applyBorder="1"/>
    <xf numFmtId="0" fontId="9" fillId="0" borderId="7" xfId="6" applyBorder="1"/>
    <xf numFmtId="0" fontId="9" fillId="0" borderId="8" xfId="6" applyBorder="1"/>
    <xf numFmtId="0" fontId="22" fillId="2" borderId="9" xfId="6" applyFont="1" applyFill="1" applyBorder="1" applyAlignment="1">
      <alignment vertical="center"/>
    </xf>
    <xf numFmtId="0" fontId="22" fillId="2" borderId="10" xfId="6" applyFont="1" applyFill="1" applyBorder="1" applyAlignment="1">
      <alignment vertical="center" wrapText="1"/>
    </xf>
    <xf numFmtId="0" fontId="22" fillId="2" borderId="9" xfId="6" applyFont="1" applyFill="1" applyBorder="1" applyAlignment="1">
      <alignment horizontal="left" vertical="center"/>
    </xf>
    <xf numFmtId="0" fontId="12" fillId="2" borderId="11" xfId="6" applyFont="1" applyFill="1" applyBorder="1" applyAlignment="1">
      <alignment horizontal="center" vertical="center"/>
    </xf>
    <xf numFmtId="0" fontId="10" fillId="3" borderId="9" xfId="6" applyFont="1" applyFill="1" applyBorder="1" applyAlignment="1">
      <alignment horizontal="left" vertical="center" wrapText="1"/>
    </xf>
    <xf numFmtId="0" fontId="14" fillId="3" borderId="10" xfId="6" applyFont="1" applyFill="1" applyBorder="1" applyAlignment="1">
      <alignment horizontal="right" vertical="center" wrapText="1"/>
    </xf>
    <xf numFmtId="0" fontId="14" fillId="0" borderId="9" xfId="6" applyFont="1" applyBorder="1" applyAlignment="1">
      <alignment vertical="center" wrapText="1"/>
    </xf>
    <xf numFmtId="0" fontId="20" fillId="3" borderId="9" xfId="6" applyFont="1" applyFill="1" applyBorder="1" applyAlignment="1">
      <alignment vertical="center" wrapText="1"/>
    </xf>
    <xf numFmtId="0" fontId="20" fillId="0" borderId="9" xfId="6" applyFont="1" applyBorder="1" applyAlignment="1">
      <alignment vertical="center" wrapText="1"/>
    </xf>
    <xf numFmtId="0" fontId="15" fillId="2" borderId="13" xfId="6" applyFont="1" applyFill="1" applyBorder="1" applyAlignment="1">
      <alignment horizontal="left" vertical="center" wrapText="1"/>
    </xf>
    <xf numFmtId="0" fontId="18" fillId="2" borderId="13" xfId="6" applyFont="1" applyFill="1" applyBorder="1"/>
    <xf numFmtId="0" fontId="9" fillId="0" borderId="14" xfId="6" applyBorder="1" applyAlignment="1">
      <alignment horizontal="right"/>
    </xf>
    <xf numFmtId="0" fontId="20" fillId="3" borderId="3" xfId="6" applyFont="1" applyFill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/>
    </xf>
    <xf numFmtId="0" fontId="9" fillId="0" borderId="10" xfId="6" applyBorder="1" applyAlignment="1">
      <alignment wrapText="1"/>
    </xf>
    <xf numFmtId="0" fontId="20" fillId="3" borderId="10" xfId="6" applyFont="1" applyFill="1" applyBorder="1" applyAlignment="1">
      <alignment horizontal="center" vertical="center" wrapText="1"/>
    </xf>
    <xf numFmtId="0" fontId="14" fillId="3" borderId="10" xfId="6" applyFont="1" applyFill="1" applyBorder="1" applyAlignment="1">
      <alignment horizontal="center" vertical="center" wrapText="1"/>
    </xf>
    <xf numFmtId="0" fontId="14" fillId="0" borderId="9" xfId="6" applyFont="1" applyBorder="1" applyAlignment="1">
      <alignment horizontal="left" vertical="center" wrapText="1"/>
    </xf>
    <xf numFmtId="0" fontId="15" fillId="2" borderId="15" xfId="6" applyFont="1" applyFill="1" applyBorder="1" applyAlignment="1">
      <alignment horizontal="left" vertical="center" wrapText="1"/>
    </xf>
    <xf numFmtId="0" fontId="11" fillId="0" borderId="0" xfId="6" applyFont="1" applyAlignment="1">
      <alignment horizontal="right" vertical="center" wrapText="1"/>
    </xf>
    <xf numFmtId="0" fontId="14" fillId="0" borderId="0" xfId="6" applyFont="1" applyAlignment="1">
      <alignment horizontal="right" vertical="center" wrapText="1"/>
    </xf>
    <xf numFmtId="0" fontId="14" fillId="0" borderId="3" xfId="6" applyFont="1" applyBorder="1" applyAlignment="1">
      <alignment horizontal="center" vertical="center" wrapText="1"/>
    </xf>
    <xf numFmtId="0" fontId="26" fillId="0" borderId="16" xfId="6" applyFont="1" applyBorder="1" applyAlignment="1">
      <alignment horizontal="center" vertical="center"/>
    </xf>
    <xf numFmtId="0" fontId="15" fillId="2" borderId="17" xfId="6" applyFont="1" applyFill="1" applyBorder="1" applyAlignment="1">
      <alignment horizontal="left" vertical="center" wrapText="1"/>
    </xf>
    <xf numFmtId="0" fontId="12" fillId="2" borderId="4" xfId="6" applyFont="1" applyFill="1" applyBorder="1" applyAlignment="1">
      <alignment horizontal="center" vertical="center" wrapText="1"/>
    </xf>
    <xf numFmtId="0" fontId="22" fillId="2" borderId="3" xfId="6" applyFont="1" applyFill="1" applyBorder="1" applyAlignment="1">
      <alignment vertical="center" wrapText="1"/>
    </xf>
    <xf numFmtId="0" fontId="14" fillId="3" borderId="3" xfId="6" applyFont="1" applyFill="1" applyBorder="1" applyAlignment="1">
      <alignment horizontal="right" vertical="center" wrapText="1"/>
    </xf>
    <xf numFmtId="0" fontId="8" fillId="0" borderId="3" xfId="6" applyFont="1" applyBorder="1" applyAlignment="1">
      <alignment wrapText="1"/>
    </xf>
    <xf numFmtId="0" fontId="9" fillId="0" borderId="3" xfId="6" applyBorder="1" applyAlignment="1">
      <alignment wrapText="1"/>
    </xf>
    <xf numFmtId="0" fontId="14" fillId="3" borderId="3" xfId="6" applyFont="1" applyFill="1" applyBorder="1" applyAlignment="1">
      <alignment horizontal="center" vertical="center" wrapText="1"/>
    </xf>
    <xf numFmtId="0" fontId="7" fillId="0" borderId="10" xfId="6" applyFont="1" applyBorder="1"/>
    <xf numFmtId="0" fontId="6" fillId="0" borderId="10" xfId="6" applyFont="1" applyBorder="1" applyAlignment="1">
      <alignment wrapText="1"/>
    </xf>
    <xf numFmtId="0" fontId="16" fillId="0" borderId="0" xfId="6" applyFont="1"/>
    <xf numFmtId="0" fontId="5" fillId="0" borderId="0" xfId="6" applyFont="1"/>
    <xf numFmtId="0" fontId="4" fillId="0" borderId="10" xfId="6" applyFont="1" applyBorder="1" applyAlignment="1">
      <alignment wrapText="1"/>
    </xf>
    <xf numFmtId="0" fontId="15" fillId="2" borderId="13" xfId="6" applyFont="1" applyFill="1" applyBorder="1" applyAlignment="1">
      <alignment horizontal="center" vertical="center" wrapText="1"/>
    </xf>
    <xf numFmtId="0" fontId="18" fillId="2" borderId="13" xfId="6" applyFont="1" applyFill="1" applyBorder="1" applyAlignment="1">
      <alignment horizontal="center"/>
    </xf>
    <xf numFmtId="0" fontId="29" fillId="0" borderId="10" xfId="6" applyFont="1" applyBorder="1" applyAlignment="1">
      <alignment wrapText="1"/>
    </xf>
    <xf numFmtId="0" fontId="29" fillId="0" borderId="10" xfId="6" applyFont="1" applyBorder="1"/>
    <xf numFmtId="0" fontId="29" fillId="0" borderId="0" xfId="6" applyFont="1"/>
    <xf numFmtId="0" fontId="29" fillId="0" borderId="0" xfId="6" applyFont="1" applyAlignment="1">
      <alignment wrapText="1"/>
    </xf>
    <xf numFmtId="0" fontId="3" fillId="0" borderId="10" xfId="6" applyFont="1" applyBorder="1" applyAlignment="1">
      <alignment wrapText="1"/>
    </xf>
    <xf numFmtId="0" fontId="3" fillId="0" borderId="0" xfId="6" applyFont="1"/>
    <xf numFmtId="0" fontId="3" fillId="0" borderId="10" xfId="6" applyFont="1" applyBorder="1"/>
    <xf numFmtId="0" fontId="28" fillId="0" borderId="18" xfId="6" applyFont="1" applyBorder="1" applyAlignment="1">
      <alignment horizontal="right" vertical="center" wrapText="1"/>
    </xf>
    <xf numFmtId="0" fontId="27" fillId="0" borderId="18" xfId="6" applyFont="1" applyBorder="1" applyAlignment="1">
      <alignment horizontal="center" vertical="center" wrapText="1"/>
    </xf>
    <xf numFmtId="0" fontId="24" fillId="0" borderId="0" xfId="6" applyFont="1" applyAlignment="1">
      <alignment horizontal="right" vertical="center"/>
    </xf>
    <xf numFmtId="0" fontId="14" fillId="0" borderId="10" xfId="6" applyFont="1" applyBorder="1" applyAlignment="1">
      <alignment vertical="center" wrapText="1"/>
    </xf>
    <xf numFmtId="0" fontId="21" fillId="0" borderId="2" xfId="6" applyFont="1" applyBorder="1" applyAlignment="1">
      <alignment horizontal="right" vertical="center" wrapText="1"/>
    </xf>
    <xf numFmtId="0" fontId="2" fillId="0" borderId="3" xfId="6" applyFont="1" applyBorder="1" applyAlignment="1">
      <alignment wrapText="1"/>
    </xf>
    <xf numFmtId="0" fontId="30" fillId="0" borderId="2" xfId="6" applyFont="1" applyBorder="1" applyAlignment="1">
      <alignment horizontal="right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left" vertical="center" wrapText="1" indent="1"/>
    </xf>
    <xf numFmtId="0" fontId="31" fillId="0" borderId="2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/>
    </xf>
    <xf numFmtId="0" fontId="20" fillId="0" borderId="9" xfId="6" applyFont="1" applyBorder="1" applyAlignment="1">
      <alignment horizontal="left" vertical="center" wrapText="1"/>
    </xf>
    <xf numFmtId="0" fontId="9" fillId="0" borderId="0" xfId="6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10" fillId="3" borderId="3" xfId="6" applyFont="1" applyFill="1" applyBorder="1" applyAlignment="1">
      <alignment horizontal="center" vertical="center" wrapText="1"/>
    </xf>
    <xf numFmtId="0" fontId="14" fillId="0" borderId="9" xfId="6" applyFont="1" applyBorder="1" applyAlignment="1">
      <alignment vertical="top" wrapText="1"/>
    </xf>
    <xf numFmtId="0" fontId="33" fillId="0" borderId="0" xfId="6" applyFont="1"/>
    <xf numFmtId="0" fontId="30" fillId="0" borderId="2" xfId="6" applyFont="1" applyBorder="1" applyAlignment="1">
      <alignment horizontal="center" vertical="center" wrapText="1"/>
    </xf>
    <xf numFmtId="0" fontId="34" fillId="0" borderId="3" xfId="6" applyFont="1" applyBorder="1" applyAlignment="1">
      <alignment horizontal="center" vertical="center" wrapText="1"/>
    </xf>
    <xf numFmtId="1" fontId="14" fillId="0" borderId="2" xfId="6" applyNumberFormat="1" applyFont="1" applyBorder="1" applyAlignment="1">
      <alignment horizontal="right" vertical="center" wrapText="1"/>
    </xf>
    <xf numFmtId="0" fontId="14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0" fontId="14" fillId="5" borderId="2" xfId="6" applyFont="1" applyFill="1" applyBorder="1" applyAlignment="1">
      <alignment horizontal="right" vertical="center" wrapText="1"/>
    </xf>
    <xf numFmtId="0" fontId="1" fillId="0" borderId="3" xfId="6" applyFont="1" applyBorder="1" applyAlignment="1">
      <alignment wrapText="1"/>
    </xf>
    <xf numFmtId="3" fontId="14" fillId="0" borderId="2" xfId="6" applyNumberFormat="1" applyFont="1" applyBorder="1" applyAlignment="1">
      <alignment horizontal="right" vertical="center" wrapText="1"/>
    </xf>
    <xf numFmtId="9" fontId="14" fillId="0" borderId="2" xfId="8" applyFont="1" applyBorder="1" applyAlignment="1">
      <alignment horizontal="right" vertical="center" wrapText="1"/>
    </xf>
    <xf numFmtId="0" fontId="13" fillId="0" borderId="3" xfId="6" applyFont="1" applyBorder="1" applyAlignment="1">
      <alignment wrapText="1"/>
    </xf>
    <xf numFmtId="0" fontId="14" fillId="0" borderId="2" xfId="6" applyFont="1" applyBorder="1" applyAlignment="1">
      <alignment horizontal="center" vertical="center"/>
    </xf>
    <xf numFmtId="3" fontId="14" fillId="0" borderId="2" xfId="7" applyNumberFormat="1" applyFont="1" applyFill="1" applyBorder="1" applyAlignment="1">
      <alignment horizontal="right" vertical="center" wrapText="1"/>
    </xf>
    <xf numFmtId="164" fontId="19" fillId="0" borderId="2" xfId="7" applyNumberFormat="1" applyFont="1" applyFill="1" applyBorder="1" applyAlignment="1">
      <alignment horizontal="right" vertical="center" wrapText="1"/>
    </xf>
    <xf numFmtId="164" fontId="14" fillId="0" borderId="2" xfId="7" applyNumberFormat="1" applyFont="1" applyFill="1" applyBorder="1" applyAlignment="1">
      <alignment horizontal="right" vertical="center" wrapText="1"/>
    </xf>
    <xf numFmtId="3" fontId="14" fillId="0" borderId="18" xfId="6" applyNumberFormat="1" applyFont="1" applyBorder="1" applyAlignment="1">
      <alignment horizontal="right" vertical="center" wrapText="1"/>
    </xf>
    <xf numFmtId="164" fontId="19" fillId="0" borderId="18" xfId="7" applyNumberFormat="1" applyFont="1" applyFill="1" applyBorder="1" applyAlignment="1">
      <alignment horizontal="right" vertical="center" wrapText="1"/>
    </xf>
    <xf numFmtId="164" fontId="14" fillId="0" borderId="0" xfId="7" applyNumberFormat="1" applyFont="1" applyFill="1" applyBorder="1" applyAlignment="1">
      <alignment horizontal="right" vertical="center" wrapText="1"/>
    </xf>
    <xf numFmtId="0" fontId="14" fillId="0" borderId="18" xfId="6" applyFont="1" applyBorder="1" applyAlignment="1">
      <alignment horizontal="center" vertical="center" wrapText="1"/>
    </xf>
    <xf numFmtId="0" fontId="27" fillId="0" borderId="18" xfId="6" applyFont="1" applyBorder="1" applyAlignment="1">
      <alignment horizontal="right" vertical="center" wrapText="1"/>
    </xf>
    <xf numFmtId="164" fontId="27" fillId="0" borderId="0" xfId="7" applyNumberFormat="1" applyFont="1" applyFill="1" applyBorder="1" applyAlignment="1">
      <alignment horizontal="right" vertical="center" wrapText="1"/>
    </xf>
    <xf numFmtId="0" fontId="28" fillId="0" borderId="19" xfId="6" applyFont="1" applyBorder="1" applyAlignment="1">
      <alignment horizontal="center" vertical="center" wrapText="1"/>
    </xf>
    <xf numFmtId="0" fontId="13" fillId="0" borderId="19" xfId="6" applyFont="1" applyBorder="1" applyAlignment="1">
      <alignment wrapText="1"/>
    </xf>
    <xf numFmtId="0" fontId="30" fillId="5" borderId="2" xfId="6" applyFont="1" applyFill="1" applyBorder="1" applyAlignment="1">
      <alignment horizontal="right" vertical="center" wrapText="1"/>
    </xf>
    <xf numFmtId="1" fontId="15" fillId="2" borderId="13" xfId="6" applyNumberFormat="1" applyFont="1" applyFill="1" applyBorder="1" applyAlignment="1">
      <alignment horizontal="center" vertical="center" wrapText="1"/>
    </xf>
    <xf numFmtId="3" fontId="14" fillId="0" borderId="18" xfId="7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 indent="1"/>
    </xf>
    <xf numFmtId="0" fontId="25" fillId="4" borderId="5" xfId="6" applyFont="1" applyFill="1" applyBorder="1" applyAlignment="1">
      <alignment horizontal="left" vertical="center"/>
    </xf>
    <xf numFmtId="0" fontId="25" fillId="4" borderId="6" xfId="6" applyFont="1" applyFill="1" applyBorder="1" applyAlignment="1">
      <alignment horizontal="left" vertical="center"/>
    </xf>
    <xf numFmtId="0" fontId="25" fillId="4" borderId="21" xfId="6" applyFont="1" applyFill="1" applyBorder="1" applyAlignment="1">
      <alignment horizontal="left" vertical="center"/>
    </xf>
    <xf numFmtId="0" fontId="26" fillId="0" borderId="20" xfId="6" applyFont="1" applyBorder="1" applyAlignment="1">
      <alignment horizontal="center" vertical="center"/>
    </xf>
    <xf numFmtId="0" fontId="26" fillId="0" borderId="16" xfId="6" applyFont="1" applyBorder="1" applyAlignment="1">
      <alignment horizontal="center" vertical="center"/>
    </xf>
    <xf numFmtId="0" fontId="15" fillId="2" borderId="12" xfId="6" applyFont="1" applyFill="1" applyBorder="1" applyAlignment="1">
      <alignment horizontal="left" vertical="center" wrapText="1"/>
    </xf>
    <xf numFmtId="0" fontId="15" fillId="2" borderId="13" xfId="6" applyFont="1" applyFill="1" applyBorder="1" applyAlignment="1">
      <alignment horizontal="left" vertical="center" wrapText="1"/>
    </xf>
    <xf numFmtId="0" fontId="22" fillId="2" borderId="2" xfId="6" applyFont="1" applyFill="1" applyBorder="1" applyAlignment="1">
      <alignment horizontal="center" vertical="center"/>
    </xf>
    <xf numFmtId="0" fontId="22" fillId="2" borderId="3" xfId="6" applyFont="1" applyFill="1" applyBorder="1" applyAlignment="1">
      <alignment horizontal="center" vertical="center"/>
    </xf>
    <xf numFmtId="0" fontId="20" fillId="0" borderId="22" xfId="6" applyFont="1" applyBorder="1" applyAlignment="1">
      <alignment horizontal="left" vertical="center" wrapText="1"/>
    </xf>
    <xf numFmtId="0" fontId="20" fillId="0" borderId="23" xfId="6" applyFont="1" applyBorder="1" applyAlignment="1">
      <alignment horizontal="left" vertical="center" wrapText="1"/>
    </xf>
    <xf numFmtId="0" fontId="20" fillId="0" borderId="24" xfId="6" applyFont="1" applyBorder="1" applyAlignment="1">
      <alignment horizontal="left" vertical="center" wrapText="1"/>
    </xf>
    <xf numFmtId="3" fontId="14" fillId="0" borderId="18" xfId="6" applyNumberFormat="1" applyFont="1" applyFill="1" applyBorder="1" applyAlignment="1">
      <alignment horizontal="right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Millares 2" xfId="7" xr:uid="{7B53296D-F1BE-4AEB-81C8-BAD0EEDF492E}"/>
    <cellStyle name="Normal" xfId="0" builtinId="0"/>
    <cellStyle name="Normal 2" xfId="6" xr:uid="{E353ED41-011A-4ACF-971B-C185703F0CD2}"/>
    <cellStyle name="Percent" xfId="1" xr:uid="{00000000-0005-0000-0000-000001000000}"/>
    <cellStyle name="Percentatge" xfId="8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7327</xdr:rowOff>
    </xdr:from>
    <xdr:ext cx="1022811" cy="424962"/>
    <xdr:pic>
      <xdr:nvPicPr>
        <xdr:cNvPr id="2" name="Picture 1">
          <a:extLst>
            <a:ext uri="{FF2B5EF4-FFF2-40B4-BE49-F238E27FC236}">
              <a16:creationId xmlns:a16="http://schemas.microsoft.com/office/drawing/2014/main" id="{A86EC8DA-A832-407B-8217-432952318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7"/>
          <a:ext cx="1022811" cy="4249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22D8-0E81-4911-B080-299867BA98BA}">
  <dimension ref="A1:K55"/>
  <sheetViews>
    <sheetView tabSelected="1" topLeftCell="A30" zoomScaleNormal="100" workbookViewId="0">
      <selection activeCell="C52" sqref="C52"/>
    </sheetView>
  </sheetViews>
  <sheetFormatPr defaultColWidth="11.4609375" defaultRowHeight="15.9" x14ac:dyDescent="0.45"/>
  <cols>
    <col min="1" max="1" width="59.53515625" style="1" customWidth="1"/>
    <col min="2" max="2" width="21.23046875" style="1" customWidth="1"/>
    <col min="3" max="3" width="25.4609375" style="1" customWidth="1"/>
    <col min="4" max="4" width="17.765625" style="4" customWidth="1"/>
    <col min="5" max="5" width="4.765625" style="3" hidden="1" customWidth="1"/>
    <col min="6" max="6" width="13.765625" style="19" bestFit="1" customWidth="1"/>
    <col min="7" max="7" width="15.765625" style="19" customWidth="1"/>
    <col min="8" max="8" width="9" style="81" customWidth="1"/>
    <col min="9" max="9" width="27.23046875" style="2" customWidth="1"/>
    <col min="10" max="10" width="97.765625" style="1" customWidth="1"/>
    <col min="11" max="11" width="115.765625" style="1" customWidth="1"/>
    <col min="12" max="16384" width="11.4609375" style="1"/>
  </cols>
  <sheetData>
    <row r="1" spans="1:11" ht="34.5" customHeight="1" thickBot="1" x14ac:dyDescent="0.45">
      <c r="A1" s="115" t="s">
        <v>151</v>
      </c>
      <c r="B1" s="116"/>
      <c r="C1" s="116"/>
      <c r="D1" s="116"/>
      <c r="E1" s="116"/>
      <c r="F1" s="116"/>
      <c r="G1" s="116"/>
      <c r="H1" s="116"/>
      <c r="I1" s="46"/>
      <c r="J1" s="21"/>
    </row>
    <row r="2" spans="1:11" ht="18" customHeight="1" x14ac:dyDescent="0.4">
      <c r="A2" s="112" t="s">
        <v>0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1" ht="10.5" customHeight="1" x14ac:dyDescent="0.45">
      <c r="A3" s="22"/>
      <c r="H3" s="82"/>
      <c r="I3" s="70"/>
      <c r="J3" s="23"/>
    </row>
    <row r="4" spans="1:11" ht="14.6" x14ac:dyDescent="0.4">
      <c r="A4" s="24" t="s">
        <v>2</v>
      </c>
      <c r="B4" s="119"/>
      <c r="C4" s="119"/>
      <c r="D4" s="119"/>
      <c r="E4" s="119"/>
      <c r="F4" s="119"/>
      <c r="G4" s="120"/>
      <c r="H4" s="120"/>
      <c r="I4" s="49" t="s">
        <v>3</v>
      </c>
      <c r="J4" s="25" t="s">
        <v>149</v>
      </c>
    </row>
    <row r="5" spans="1:11" ht="51" customHeight="1" x14ac:dyDescent="0.4">
      <c r="A5" s="26" t="s">
        <v>1</v>
      </c>
      <c r="B5" s="16" t="s">
        <v>4</v>
      </c>
      <c r="C5" s="17" t="s">
        <v>5</v>
      </c>
      <c r="D5" s="18" t="s">
        <v>6</v>
      </c>
      <c r="E5" s="17" t="s">
        <v>7</v>
      </c>
      <c r="F5" s="20" t="s">
        <v>148</v>
      </c>
      <c r="G5" s="48" t="s">
        <v>150</v>
      </c>
      <c r="H5" s="17" t="s">
        <v>166</v>
      </c>
      <c r="I5" s="20"/>
      <c r="J5" s="27"/>
    </row>
    <row r="6" spans="1:11" ht="21" customHeight="1" x14ac:dyDescent="0.4">
      <c r="A6" s="28" t="s">
        <v>8</v>
      </c>
      <c r="B6" s="14"/>
      <c r="C6" s="14"/>
      <c r="D6" s="14"/>
      <c r="E6" s="9">
        <f>SUM(F7:F17)</f>
        <v>18</v>
      </c>
      <c r="F6" s="15">
        <f>SUM(F7:F22)</f>
        <v>27.85</v>
      </c>
      <c r="G6" s="15">
        <f>SUM(G7:G17)</f>
        <v>0</v>
      </c>
      <c r="H6" s="83"/>
      <c r="I6" s="50"/>
      <c r="J6" s="29"/>
      <c r="K6" s="56"/>
    </row>
    <row r="7" spans="1:11" ht="68.25" customHeight="1" x14ac:dyDescent="0.4">
      <c r="A7" s="30" t="s">
        <v>213</v>
      </c>
      <c r="B7" s="10">
        <v>540</v>
      </c>
      <c r="C7" s="88">
        <v>550</v>
      </c>
      <c r="D7" s="11"/>
      <c r="E7" s="10"/>
      <c r="F7" s="89">
        <v>2</v>
      </c>
      <c r="G7" s="45"/>
      <c r="H7" s="90" t="s">
        <v>9</v>
      </c>
      <c r="I7" s="92" t="s">
        <v>179</v>
      </c>
      <c r="J7" s="61"/>
    </row>
    <row r="8" spans="1:11" ht="68.25" customHeight="1" x14ac:dyDescent="0.4">
      <c r="A8" s="30" t="s">
        <v>214</v>
      </c>
      <c r="B8" s="10">
        <v>160</v>
      </c>
      <c r="C8" s="88">
        <v>165</v>
      </c>
      <c r="D8" s="11"/>
      <c r="E8" s="10"/>
      <c r="F8" s="89">
        <v>2</v>
      </c>
      <c r="G8" s="45"/>
      <c r="H8" s="90" t="s">
        <v>9</v>
      </c>
      <c r="I8" s="92" t="s">
        <v>179</v>
      </c>
      <c r="J8" s="61"/>
    </row>
    <row r="9" spans="1:11" ht="68.25" customHeight="1" x14ac:dyDescent="0.4">
      <c r="A9" s="30" t="s">
        <v>215</v>
      </c>
      <c r="B9" s="10" t="s">
        <v>10</v>
      </c>
      <c r="C9" s="10" t="s">
        <v>12</v>
      </c>
      <c r="D9" s="11"/>
      <c r="E9" s="10"/>
      <c r="F9" s="89">
        <v>2.5</v>
      </c>
      <c r="G9" s="45"/>
      <c r="H9" s="90" t="s">
        <v>9</v>
      </c>
      <c r="I9" s="92" t="s">
        <v>179</v>
      </c>
      <c r="J9" s="61"/>
    </row>
    <row r="10" spans="1:11" ht="68.25" customHeight="1" x14ac:dyDescent="0.4">
      <c r="A10" s="30" t="s">
        <v>167</v>
      </c>
      <c r="B10" s="10" t="s">
        <v>10</v>
      </c>
      <c r="C10" s="10" t="s">
        <v>12</v>
      </c>
      <c r="D10" s="11"/>
      <c r="E10" s="10"/>
      <c r="F10" s="89">
        <v>1</v>
      </c>
      <c r="G10" s="45"/>
      <c r="H10" s="90" t="s">
        <v>9</v>
      </c>
      <c r="I10" s="92" t="s">
        <v>179</v>
      </c>
      <c r="J10" s="61"/>
    </row>
    <row r="11" spans="1:11" ht="68.25" customHeight="1" x14ac:dyDescent="0.4">
      <c r="A11" s="30" t="s">
        <v>170</v>
      </c>
      <c r="B11" s="10" t="s">
        <v>10</v>
      </c>
      <c r="C11" s="10" t="s">
        <v>12</v>
      </c>
      <c r="D11" s="11"/>
      <c r="E11" s="10"/>
      <c r="F11" s="89">
        <v>2</v>
      </c>
      <c r="G11" s="45"/>
      <c r="H11" s="90" t="s">
        <v>9</v>
      </c>
      <c r="I11" s="92" t="s">
        <v>179</v>
      </c>
      <c r="J11" s="61"/>
    </row>
    <row r="12" spans="1:11" ht="68.25" customHeight="1" x14ac:dyDescent="0.4">
      <c r="A12" s="30" t="s">
        <v>157</v>
      </c>
      <c r="B12" s="91"/>
      <c r="C12" s="91"/>
      <c r="D12" s="11"/>
      <c r="E12" s="10"/>
      <c r="F12" s="89">
        <v>1.5</v>
      </c>
      <c r="G12" s="45"/>
      <c r="H12" s="90" t="s">
        <v>11</v>
      </c>
      <c r="I12" s="92" t="s">
        <v>180</v>
      </c>
      <c r="J12" s="61"/>
    </row>
    <row r="13" spans="1:11" s="63" customFormat="1" ht="29.15" x14ac:dyDescent="0.4">
      <c r="A13" s="84" t="s">
        <v>169</v>
      </c>
      <c r="B13" s="10" t="s">
        <v>171</v>
      </c>
      <c r="C13" s="10" t="s">
        <v>12</v>
      </c>
      <c r="D13" s="11"/>
      <c r="E13" s="10"/>
      <c r="F13" s="89">
        <v>1.5</v>
      </c>
      <c r="G13" s="45"/>
      <c r="H13" s="90" t="s">
        <v>9</v>
      </c>
      <c r="I13" s="92" t="s">
        <v>181</v>
      </c>
      <c r="J13" s="61"/>
      <c r="K13" s="64"/>
    </row>
    <row r="14" spans="1:11" s="63" customFormat="1" ht="14.6" x14ac:dyDescent="0.4">
      <c r="A14" s="80" t="s">
        <v>216</v>
      </c>
      <c r="B14" s="5"/>
      <c r="C14" s="5"/>
      <c r="D14" s="72"/>
      <c r="E14" s="6">
        <v>3</v>
      </c>
      <c r="F14" s="86"/>
      <c r="G14" s="45"/>
      <c r="H14" s="87"/>
      <c r="I14" s="73"/>
      <c r="J14" s="61"/>
    </row>
    <row r="15" spans="1:11" s="63" customFormat="1" ht="14.6" x14ac:dyDescent="0.4">
      <c r="A15" s="76" t="s">
        <v>13</v>
      </c>
      <c r="B15" s="93" t="s">
        <v>172</v>
      </c>
      <c r="C15" s="10" t="s">
        <v>10</v>
      </c>
      <c r="D15" s="11"/>
      <c r="E15" s="6"/>
      <c r="F15" s="89">
        <v>2.5</v>
      </c>
      <c r="G15" s="45"/>
      <c r="H15" s="90" t="s">
        <v>9</v>
      </c>
      <c r="I15" s="92" t="s">
        <v>182</v>
      </c>
      <c r="J15" s="62"/>
    </row>
    <row r="16" spans="1:11" s="63" customFormat="1" ht="14.6" x14ac:dyDescent="0.4">
      <c r="A16" s="76" t="s">
        <v>14</v>
      </c>
      <c r="B16" s="93" t="s">
        <v>173</v>
      </c>
      <c r="C16" s="10" t="s">
        <v>10</v>
      </c>
      <c r="D16" s="11"/>
      <c r="E16" s="6"/>
      <c r="F16" s="89">
        <v>1.5</v>
      </c>
      <c r="G16" s="45"/>
      <c r="H16" s="90" t="s">
        <v>9</v>
      </c>
      <c r="I16" s="92" t="s">
        <v>182</v>
      </c>
      <c r="J16" s="62"/>
    </row>
    <row r="17" spans="1:11" s="63" customFormat="1" ht="14.6" x14ac:dyDescent="0.4">
      <c r="A17" s="76" t="s">
        <v>15</v>
      </c>
      <c r="B17" s="93" t="s">
        <v>188</v>
      </c>
      <c r="C17" s="10" t="s">
        <v>10</v>
      </c>
      <c r="D17" s="11"/>
      <c r="E17" s="6"/>
      <c r="F17" s="89">
        <v>1.5</v>
      </c>
      <c r="G17" s="45"/>
      <c r="H17" s="90" t="s">
        <v>9</v>
      </c>
      <c r="I17" s="92" t="s">
        <v>182</v>
      </c>
      <c r="J17" s="62"/>
    </row>
    <row r="18" spans="1:11" s="66" customFormat="1" ht="14.6" x14ac:dyDescent="0.4">
      <c r="A18" s="30" t="s">
        <v>161</v>
      </c>
      <c r="B18" s="93"/>
      <c r="C18" s="10"/>
      <c r="D18" s="11"/>
      <c r="E18" s="6"/>
      <c r="F18" s="89">
        <v>2.5</v>
      </c>
      <c r="G18" s="45"/>
      <c r="H18" s="90" t="s">
        <v>11</v>
      </c>
      <c r="I18" s="92" t="s">
        <v>184</v>
      </c>
      <c r="J18" s="67"/>
    </row>
    <row r="19" spans="1:11" s="66" customFormat="1" ht="14.6" x14ac:dyDescent="0.4">
      <c r="A19" s="30" t="s">
        <v>168</v>
      </c>
      <c r="B19" s="94">
        <v>0.5</v>
      </c>
      <c r="C19" s="10" t="s">
        <v>195</v>
      </c>
      <c r="D19" s="11"/>
      <c r="E19" s="6"/>
      <c r="F19" s="89">
        <v>3.5</v>
      </c>
      <c r="G19" s="45"/>
      <c r="H19" s="90" t="s">
        <v>9</v>
      </c>
      <c r="I19" s="92" t="s">
        <v>179</v>
      </c>
      <c r="J19" s="67"/>
    </row>
    <row r="20" spans="1:11" s="66" customFormat="1" ht="24.9" x14ac:dyDescent="0.4">
      <c r="A20" s="30" t="s">
        <v>160</v>
      </c>
      <c r="B20" s="93"/>
      <c r="C20" s="10"/>
      <c r="D20" s="11"/>
      <c r="E20" s="6"/>
      <c r="F20" s="89">
        <v>1</v>
      </c>
      <c r="G20" s="45"/>
      <c r="H20" s="90" t="s">
        <v>11</v>
      </c>
      <c r="I20" s="92" t="s">
        <v>183</v>
      </c>
      <c r="J20" s="67"/>
    </row>
    <row r="21" spans="1:11" s="66" customFormat="1" ht="14.6" x14ac:dyDescent="0.4">
      <c r="A21" s="30" t="s">
        <v>162</v>
      </c>
      <c r="B21" s="93" t="s">
        <v>12</v>
      </c>
      <c r="C21" s="10" t="s">
        <v>10</v>
      </c>
      <c r="D21" s="11"/>
      <c r="E21" s="6"/>
      <c r="F21" s="89">
        <v>1.5</v>
      </c>
      <c r="G21" s="45"/>
      <c r="H21" s="90" t="s">
        <v>9</v>
      </c>
      <c r="I21" s="92" t="s">
        <v>185</v>
      </c>
      <c r="J21" s="67"/>
    </row>
    <row r="22" spans="1:11" s="66" customFormat="1" ht="37.299999999999997" x14ac:dyDescent="0.4">
      <c r="A22" s="30" t="s">
        <v>205</v>
      </c>
      <c r="B22" s="93" t="s">
        <v>204</v>
      </c>
      <c r="C22" s="10" t="s">
        <v>12</v>
      </c>
      <c r="D22" s="11"/>
      <c r="E22" s="6"/>
      <c r="F22" s="89">
        <v>1.35</v>
      </c>
      <c r="G22" s="45"/>
      <c r="H22" s="90" t="s">
        <v>9</v>
      </c>
      <c r="I22" s="92" t="s">
        <v>181</v>
      </c>
      <c r="J22" s="67"/>
    </row>
    <row r="23" spans="1:11" ht="32.25" customHeight="1" x14ac:dyDescent="0.4">
      <c r="A23" s="31" t="s">
        <v>212</v>
      </c>
      <c r="B23" s="9"/>
      <c r="C23" s="9"/>
      <c r="D23" s="9"/>
      <c r="E23" s="13">
        <f>SUM(F24:F24)</f>
        <v>0</v>
      </c>
      <c r="F23" s="8">
        <f>SUM(F24:F27)</f>
        <v>2.25</v>
      </c>
      <c r="G23" s="8">
        <f>SUM(G24:G24)</f>
        <v>0</v>
      </c>
      <c r="H23" s="36"/>
      <c r="I23" s="36"/>
      <c r="J23" s="39"/>
    </row>
    <row r="24" spans="1:11" ht="29.15" x14ac:dyDescent="0.4">
      <c r="A24" s="80" t="s">
        <v>186</v>
      </c>
      <c r="B24" s="5"/>
      <c r="C24" s="5"/>
      <c r="D24" s="11"/>
      <c r="E24" s="10"/>
      <c r="F24" s="89"/>
      <c r="G24" s="45"/>
      <c r="H24" s="37"/>
      <c r="I24" s="95" t="s">
        <v>194</v>
      </c>
      <c r="J24" s="58"/>
      <c r="K24" s="57"/>
    </row>
    <row r="25" spans="1:11" ht="37.299999999999997" x14ac:dyDescent="0.4">
      <c r="A25" s="111" t="s">
        <v>206</v>
      </c>
      <c r="B25" s="5"/>
      <c r="C25" s="5"/>
      <c r="D25" s="11"/>
      <c r="E25" s="10"/>
      <c r="F25" s="89">
        <v>0.75</v>
      </c>
      <c r="G25" s="45"/>
      <c r="H25" s="90" t="s">
        <v>11</v>
      </c>
      <c r="I25" s="95"/>
      <c r="J25" s="58"/>
      <c r="K25" s="57"/>
    </row>
    <row r="26" spans="1:11" ht="32.25" customHeight="1" x14ac:dyDescent="0.4">
      <c r="A26" s="76" t="s">
        <v>207</v>
      </c>
      <c r="B26" s="5"/>
      <c r="C26" s="5"/>
      <c r="D26" s="11"/>
      <c r="E26" s="10"/>
      <c r="F26" s="89">
        <v>0.75</v>
      </c>
      <c r="G26" s="45"/>
      <c r="H26" s="90" t="s">
        <v>11</v>
      </c>
      <c r="I26" s="95"/>
      <c r="J26" s="58"/>
      <c r="K26" s="57"/>
    </row>
    <row r="27" spans="1:11" ht="31.5" customHeight="1" x14ac:dyDescent="0.4">
      <c r="A27" s="76" t="s">
        <v>208</v>
      </c>
      <c r="B27" s="5"/>
      <c r="C27" s="5"/>
      <c r="D27" s="11"/>
      <c r="E27" s="10"/>
      <c r="F27" s="89">
        <v>0.75</v>
      </c>
      <c r="G27" s="45"/>
      <c r="H27" s="90" t="s">
        <v>11</v>
      </c>
      <c r="I27" s="95"/>
      <c r="J27" s="58"/>
      <c r="K27" s="57"/>
    </row>
    <row r="28" spans="1:11" ht="26.25" customHeight="1" x14ac:dyDescent="0.4">
      <c r="A28" s="31" t="s">
        <v>16</v>
      </c>
      <c r="B28" s="12"/>
      <c r="C28" s="12"/>
      <c r="D28" s="12"/>
      <c r="E28" s="12">
        <f>SUM(F29:F40)</f>
        <v>7.4000000000000012</v>
      </c>
      <c r="F28" s="8">
        <f>SUM(F29:F40)</f>
        <v>7.4000000000000012</v>
      </c>
      <c r="G28" s="8">
        <f>SUM(G29:G40)</f>
        <v>0</v>
      </c>
      <c r="H28" s="36"/>
      <c r="I28" s="36"/>
      <c r="J28" s="39"/>
    </row>
    <row r="29" spans="1:11" ht="27.75" customHeight="1" x14ac:dyDescent="0.4">
      <c r="A29" s="30" t="s">
        <v>152</v>
      </c>
      <c r="B29" s="10" t="s">
        <v>10</v>
      </c>
      <c r="C29" s="10" t="s">
        <v>12</v>
      </c>
      <c r="D29" s="11"/>
      <c r="E29" s="10"/>
      <c r="F29" s="89">
        <v>3</v>
      </c>
      <c r="G29" s="45"/>
      <c r="H29" s="37" t="s">
        <v>9</v>
      </c>
      <c r="I29" s="92" t="s">
        <v>179</v>
      </c>
      <c r="J29" s="54"/>
    </row>
    <row r="30" spans="1:11" ht="84.75" customHeight="1" x14ac:dyDescent="0.4">
      <c r="A30" s="121" t="s">
        <v>153</v>
      </c>
      <c r="B30" s="122"/>
      <c r="C30" s="123"/>
      <c r="D30" s="11"/>
      <c r="E30" s="10"/>
      <c r="F30" s="96"/>
      <c r="G30" s="37"/>
      <c r="H30" s="37"/>
      <c r="I30" s="95" t="s">
        <v>193</v>
      </c>
      <c r="J30" s="65"/>
    </row>
    <row r="31" spans="1:11" ht="14.6" x14ac:dyDescent="0.4">
      <c r="A31" s="78" t="s">
        <v>164</v>
      </c>
      <c r="B31" s="10"/>
      <c r="C31" s="10"/>
      <c r="D31" s="11"/>
      <c r="E31" s="10"/>
      <c r="F31" s="96"/>
      <c r="G31" s="37"/>
      <c r="H31" s="37"/>
      <c r="I31" s="51"/>
      <c r="J31" s="65"/>
    </row>
    <row r="32" spans="1:11" ht="14.6" x14ac:dyDescent="0.4">
      <c r="A32" s="77" t="s">
        <v>196</v>
      </c>
      <c r="B32" s="91" t="s">
        <v>199</v>
      </c>
      <c r="C32" s="10" t="s">
        <v>12</v>
      </c>
      <c r="D32" s="11"/>
      <c r="E32" s="10"/>
      <c r="F32" s="89">
        <v>0.4</v>
      </c>
      <c r="G32" s="37"/>
      <c r="H32" s="37" t="s">
        <v>9</v>
      </c>
      <c r="I32" s="51"/>
      <c r="J32" s="65"/>
    </row>
    <row r="33" spans="1:11" ht="14.6" x14ac:dyDescent="0.4">
      <c r="A33" s="77" t="s">
        <v>197</v>
      </c>
      <c r="B33" s="91" t="s">
        <v>198</v>
      </c>
      <c r="C33" s="10" t="s">
        <v>12</v>
      </c>
      <c r="D33" s="11"/>
      <c r="E33" s="10"/>
      <c r="F33" s="89">
        <v>0.4</v>
      </c>
      <c r="G33" s="37"/>
      <c r="H33" s="37" t="s">
        <v>9</v>
      </c>
      <c r="I33" s="51"/>
      <c r="J33" s="65"/>
    </row>
    <row r="34" spans="1:11" ht="14.6" x14ac:dyDescent="0.4">
      <c r="A34" s="79" t="s">
        <v>203</v>
      </c>
      <c r="B34" s="91"/>
      <c r="C34" s="10"/>
      <c r="D34" s="11"/>
      <c r="E34" s="10"/>
      <c r="F34" s="89"/>
      <c r="G34" s="45"/>
      <c r="H34" s="37"/>
      <c r="I34" s="52"/>
      <c r="J34" s="38"/>
    </row>
    <row r="35" spans="1:11" ht="14.6" x14ac:dyDescent="0.4">
      <c r="A35" s="77" t="s">
        <v>196</v>
      </c>
      <c r="B35" s="91" t="s">
        <v>200</v>
      </c>
      <c r="C35" s="10" t="s">
        <v>12</v>
      </c>
      <c r="D35" s="11"/>
      <c r="E35" s="10"/>
      <c r="F35" s="89">
        <v>0.4</v>
      </c>
      <c r="G35" s="45"/>
      <c r="H35" s="37" t="s">
        <v>9</v>
      </c>
      <c r="I35" s="52"/>
      <c r="J35" s="38"/>
    </row>
    <row r="36" spans="1:11" ht="14.6" x14ac:dyDescent="0.4">
      <c r="A36" s="77" t="s">
        <v>197</v>
      </c>
      <c r="B36" s="91" t="s">
        <v>201</v>
      </c>
      <c r="C36" s="10" t="s">
        <v>12</v>
      </c>
      <c r="D36" s="11"/>
      <c r="E36" s="10"/>
      <c r="F36" s="89">
        <v>0.4</v>
      </c>
      <c r="G36" s="45"/>
      <c r="H36" s="37" t="s">
        <v>9</v>
      </c>
      <c r="I36" s="52"/>
      <c r="J36" s="38"/>
    </row>
    <row r="37" spans="1:11" ht="15" customHeight="1" x14ac:dyDescent="0.4">
      <c r="A37" s="78" t="s">
        <v>202</v>
      </c>
      <c r="B37" s="108"/>
      <c r="C37" s="5"/>
      <c r="D37" s="11"/>
      <c r="E37" s="10"/>
      <c r="F37" s="89"/>
      <c r="G37" s="45"/>
      <c r="H37" s="37"/>
      <c r="I37" s="52"/>
      <c r="J37" s="55"/>
      <c r="K37" s="43"/>
    </row>
    <row r="38" spans="1:11" ht="14.6" x14ac:dyDescent="0.4">
      <c r="A38" s="77" t="s">
        <v>196</v>
      </c>
      <c r="B38" s="91" t="s">
        <v>200</v>
      </c>
      <c r="C38" s="10" t="s">
        <v>12</v>
      </c>
      <c r="D38" s="11"/>
      <c r="E38" s="10"/>
      <c r="F38" s="89">
        <v>0.4</v>
      </c>
      <c r="G38" s="45"/>
      <c r="H38" s="37" t="s">
        <v>9</v>
      </c>
      <c r="I38" s="52"/>
      <c r="J38" s="38"/>
      <c r="K38" s="44"/>
    </row>
    <row r="39" spans="1:11" ht="14.6" x14ac:dyDescent="0.4">
      <c r="A39" s="77" t="s">
        <v>197</v>
      </c>
      <c r="B39" s="91" t="s">
        <v>201</v>
      </c>
      <c r="C39" s="10" t="s">
        <v>12</v>
      </c>
      <c r="D39" s="11"/>
      <c r="E39" s="10"/>
      <c r="F39" s="89">
        <v>0.4</v>
      </c>
      <c r="G39" s="45"/>
      <c r="H39" s="37" t="s">
        <v>9</v>
      </c>
      <c r="I39" s="52"/>
      <c r="J39" s="55"/>
      <c r="K39" s="43"/>
    </row>
    <row r="40" spans="1:11" ht="14.6" x14ac:dyDescent="0.4">
      <c r="A40" s="41" t="s">
        <v>158</v>
      </c>
      <c r="B40" s="74"/>
      <c r="C40" s="5"/>
      <c r="D40" s="11"/>
      <c r="E40" s="10"/>
      <c r="F40" s="89">
        <v>2</v>
      </c>
      <c r="G40" s="45"/>
      <c r="H40" s="37" t="s">
        <v>11</v>
      </c>
      <c r="I40" s="92" t="s">
        <v>192</v>
      </c>
      <c r="J40" s="54"/>
      <c r="K40" s="43"/>
    </row>
    <row r="41" spans="1:11" ht="17.25" customHeight="1" x14ac:dyDescent="0.4">
      <c r="A41" s="31" t="s">
        <v>217</v>
      </c>
      <c r="B41" s="9"/>
      <c r="C41" s="9"/>
      <c r="D41" s="9"/>
      <c r="E41" s="7" t="e">
        <f>SUM(#REF!)</f>
        <v>#REF!</v>
      </c>
      <c r="F41" s="8">
        <f>SUM(F42:F51)</f>
        <v>12.5</v>
      </c>
      <c r="G41" s="8">
        <f>SUM(G42:G42)</f>
        <v>0</v>
      </c>
      <c r="H41" s="36"/>
      <c r="I41" s="53"/>
      <c r="J41" s="40"/>
    </row>
    <row r="42" spans="1:11" s="63" customFormat="1" ht="29.15" x14ac:dyDescent="0.4">
      <c r="A42" s="80" t="s">
        <v>187</v>
      </c>
      <c r="B42" s="97"/>
      <c r="C42" s="97"/>
      <c r="D42" s="98"/>
      <c r="E42" s="99"/>
      <c r="F42" s="89"/>
      <c r="G42" s="45"/>
      <c r="H42" s="37"/>
      <c r="I42" s="95" t="s">
        <v>191</v>
      </c>
      <c r="J42" s="61"/>
    </row>
    <row r="43" spans="1:11" s="63" customFormat="1" ht="24.9" x14ac:dyDescent="0.4">
      <c r="A43" s="76" t="s">
        <v>209</v>
      </c>
      <c r="B43" s="110"/>
      <c r="C43" s="97"/>
      <c r="D43" s="101"/>
      <c r="E43" s="102"/>
      <c r="F43" s="103">
        <v>0.5</v>
      </c>
      <c r="G43" s="75"/>
      <c r="H43" s="37" t="s">
        <v>11</v>
      </c>
      <c r="I43" s="107"/>
      <c r="J43" s="61"/>
    </row>
    <row r="44" spans="1:11" s="63" customFormat="1" ht="24.9" x14ac:dyDescent="0.4">
      <c r="A44" s="76" t="s">
        <v>210</v>
      </c>
      <c r="B44" s="110"/>
      <c r="C44" s="97"/>
      <c r="D44" s="101"/>
      <c r="E44" s="102"/>
      <c r="F44" s="103">
        <v>0.5</v>
      </c>
      <c r="G44" s="75"/>
      <c r="H44" s="37" t="s">
        <v>11</v>
      </c>
      <c r="I44" s="107"/>
      <c r="J44" s="61"/>
    </row>
    <row r="45" spans="1:11" s="63" customFormat="1" ht="24.9" x14ac:dyDescent="0.4">
      <c r="A45" s="76" t="s">
        <v>211</v>
      </c>
      <c r="B45" s="110"/>
      <c r="C45" s="97"/>
      <c r="D45" s="101"/>
      <c r="E45" s="102"/>
      <c r="F45" s="103">
        <v>0.5</v>
      </c>
      <c r="G45" s="75"/>
      <c r="H45" s="37" t="s">
        <v>11</v>
      </c>
      <c r="I45" s="107"/>
      <c r="J45" s="61"/>
    </row>
    <row r="46" spans="1:11" s="63" customFormat="1" ht="29.15" x14ac:dyDescent="0.4">
      <c r="A46" s="41" t="s">
        <v>159</v>
      </c>
      <c r="B46" s="100" t="s">
        <v>174</v>
      </c>
      <c r="C46" s="10" t="s">
        <v>12</v>
      </c>
      <c r="D46" s="101"/>
      <c r="E46" s="102"/>
      <c r="F46" s="103">
        <v>2</v>
      </c>
      <c r="G46" s="75"/>
      <c r="H46" s="37" t="s">
        <v>9</v>
      </c>
      <c r="I46" s="107" t="s">
        <v>190</v>
      </c>
      <c r="J46" s="61"/>
    </row>
    <row r="47" spans="1:11" s="63" customFormat="1" ht="29.15" x14ac:dyDescent="0.4">
      <c r="A47" s="32" t="s">
        <v>163</v>
      </c>
      <c r="B47" s="100"/>
      <c r="C47" s="104"/>
      <c r="D47" s="68"/>
      <c r="E47" s="105"/>
      <c r="F47" s="69"/>
      <c r="G47" s="69"/>
      <c r="H47" s="106"/>
      <c r="I47" s="107" t="s">
        <v>190</v>
      </c>
      <c r="J47" s="71"/>
    </row>
    <row r="48" spans="1:11" s="63" customFormat="1" ht="14.6" x14ac:dyDescent="0.4">
      <c r="A48" s="76" t="s">
        <v>154</v>
      </c>
      <c r="B48" s="100" t="s">
        <v>175</v>
      </c>
      <c r="C48" s="10" t="s">
        <v>10</v>
      </c>
      <c r="D48" s="68"/>
      <c r="E48" s="105"/>
      <c r="F48" s="103">
        <v>2</v>
      </c>
      <c r="G48" s="69"/>
      <c r="H48" s="37" t="s">
        <v>9</v>
      </c>
      <c r="I48" s="107"/>
      <c r="J48" s="71"/>
    </row>
    <row r="49" spans="1:10" s="63" customFormat="1" ht="14.6" x14ac:dyDescent="0.4">
      <c r="A49" s="76" t="s">
        <v>155</v>
      </c>
      <c r="B49" s="100" t="s">
        <v>176</v>
      </c>
      <c r="C49" s="10" t="s">
        <v>10</v>
      </c>
      <c r="D49" s="68"/>
      <c r="E49" s="105"/>
      <c r="F49" s="103">
        <v>2</v>
      </c>
      <c r="G49" s="69"/>
      <c r="H49" s="37" t="s">
        <v>9</v>
      </c>
      <c r="I49" s="107"/>
      <c r="J49" s="71"/>
    </row>
    <row r="50" spans="1:10" s="63" customFormat="1" ht="14.6" x14ac:dyDescent="0.4">
      <c r="A50" s="76" t="s">
        <v>156</v>
      </c>
      <c r="B50" s="100" t="s">
        <v>177</v>
      </c>
      <c r="C50" s="10" t="s">
        <v>10</v>
      </c>
      <c r="D50" s="68"/>
      <c r="E50" s="105"/>
      <c r="F50" s="103">
        <v>2</v>
      </c>
      <c r="G50" s="69"/>
      <c r="H50" s="37" t="s">
        <v>9</v>
      </c>
      <c r="I50" s="107"/>
      <c r="J50" s="71"/>
    </row>
    <row r="51" spans="1:10" s="63" customFormat="1" ht="14.6" x14ac:dyDescent="0.4">
      <c r="A51" s="41" t="s">
        <v>165</v>
      </c>
      <c r="B51" s="100" t="s">
        <v>178</v>
      </c>
      <c r="C51" s="124" t="s">
        <v>218</v>
      </c>
      <c r="D51" s="68"/>
      <c r="E51" s="105"/>
      <c r="F51" s="103">
        <v>3</v>
      </c>
      <c r="G51" s="69"/>
      <c r="H51" s="37" t="s">
        <v>9</v>
      </c>
      <c r="I51" s="107" t="s">
        <v>189</v>
      </c>
      <c r="J51" s="71"/>
    </row>
    <row r="52" spans="1:10" ht="18.899999999999999" thickBot="1" x14ac:dyDescent="0.55000000000000004">
      <c r="A52" s="117" t="s">
        <v>17</v>
      </c>
      <c r="B52" s="118"/>
      <c r="C52" s="33"/>
      <c r="D52" s="34"/>
      <c r="E52" s="35"/>
      <c r="F52" s="109">
        <f>F41+F28+F23+F6</f>
        <v>50</v>
      </c>
      <c r="G52" s="60">
        <f>+G41+G28+G23+G6</f>
        <v>0</v>
      </c>
      <c r="H52" s="59"/>
      <c r="I52" s="47"/>
      <c r="J52" s="42"/>
    </row>
    <row r="55" spans="1:10" x14ac:dyDescent="0.45">
      <c r="A55" s="85"/>
    </row>
  </sheetData>
  <mergeCells count="5">
    <mergeCell ref="A2:J2"/>
    <mergeCell ref="A1:H1"/>
    <mergeCell ref="A52:B52"/>
    <mergeCell ref="B4:H4"/>
    <mergeCell ref="A30:C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5"/>
  <sheetViews>
    <sheetView workbookViewId="0"/>
  </sheetViews>
  <sheetFormatPr defaultColWidth="9.23046875" defaultRowHeight="12.45" x14ac:dyDescent="0.3"/>
  <sheetData>
    <row r="1" spans="1:2" x14ac:dyDescent="0.3">
      <c r="A1" t="s">
        <v>18</v>
      </c>
      <c r="B1" t="s">
        <v>19</v>
      </c>
    </row>
    <row r="2" spans="1:2" x14ac:dyDescent="0.3">
      <c r="A2" t="s">
        <v>20</v>
      </c>
      <c r="B2" t="s">
        <v>21</v>
      </c>
    </row>
    <row r="3" spans="1:2" x14ac:dyDescent="0.3">
      <c r="A3" t="s">
        <v>22</v>
      </c>
      <c r="B3" t="s">
        <v>23</v>
      </c>
    </row>
    <row r="4" spans="1:2" x14ac:dyDescent="0.3">
      <c r="A4" t="s">
        <v>24</v>
      </c>
      <c r="B4" t="s">
        <v>25</v>
      </c>
    </row>
    <row r="5" spans="1:2" x14ac:dyDescent="0.3">
      <c r="A5" t="s">
        <v>26</v>
      </c>
      <c r="B5" t="s">
        <v>27</v>
      </c>
    </row>
    <row r="6" spans="1:2" x14ac:dyDescent="0.3">
      <c r="A6" t="s">
        <v>28</v>
      </c>
      <c r="B6" t="s">
        <v>29</v>
      </c>
    </row>
    <row r="7" spans="1:2" x14ac:dyDescent="0.3">
      <c r="A7" t="s">
        <v>30</v>
      </c>
      <c r="B7" t="s">
        <v>31</v>
      </c>
    </row>
    <row r="8" spans="1:2" x14ac:dyDescent="0.3">
      <c r="A8" t="s">
        <v>32</v>
      </c>
      <c r="B8" t="s">
        <v>33</v>
      </c>
    </row>
    <row r="9" spans="1:2" x14ac:dyDescent="0.3">
      <c r="A9" t="s">
        <v>34</v>
      </c>
      <c r="B9" t="s">
        <v>35</v>
      </c>
    </row>
    <row r="10" spans="1:2" x14ac:dyDescent="0.3">
      <c r="A10" t="s">
        <v>36</v>
      </c>
      <c r="B10" t="s">
        <v>37</v>
      </c>
    </row>
    <row r="11" spans="1:2" x14ac:dyDescent="0.3">
      <c r="A11" t="s">
        <v>38</v>
      </c>
      <c r="B11" t="s">
        <v>39</v>
      </c>
    </row>
    <row r="12" spans="1:2" x14ac:dyDescent="0.3">
      <c r="A12" t="s">
        <v>40</v>
      </c>
      <c r="B12" t="s">
        <v>41</v>
      </c>
    </row>
    <row r="13" spans="1:2" x14ac:dyDescent="0.3">
      <c r="A13" t="s">
        <v>42</v>
      </c>
      <c r="B13" t="s">
        <v>43</v>
      </c>
    </row>
    <row r="14" spans="1:2" x14ac:dyDescent="0.3">
      <c r="A14" t="s">
        <v>44</v>
      </c>
      <c r="B14" t="s">
        <v>45</v>
      </c>
    </row>
    <row r="15" spans="1:2" x14ac:dyDescent="0.3">
      <c r="A15" t="s">
        <v>46</v>
      </c>
      <c r="B15" t="s">
        <v>47</v>
      </c>
    </row>
    <row r="16" spans="1:2" x14ac:dyDescent="0.3">
      <c r="A16" t="s">
        <v>48</v>
      </c>
      <c r="B16" t="s">
        <v>49</v>
      </c>
    </row>
    <row r="17" spans="1:2" x14ac:dyDescent="0.3">
      <c r="A17" t="s">
        <v>50</v>
      </c>
      <c r="B17" t="s">
        <v>51</v>
      </c>
    </row>
    <row r="18" spans="1:2" x14ac:dyDescent="0.3">
      <c r="A18" t="s">
        <v>52</v>
      </c>
      <c r="B18" t="s">
        <v>53</v>
      </c>
    </row>
    <row r="19" spans="1:2" x14ac:dyDescent="0.3">
      <c r="A19" t="s">
        <v>54</v>
      </c>
      <c r="B19" t="s">
        <v>55</v>
      </c>
    </row>
    <row r="20" spans="1:2" x14ac:dyDescent="0.3">
      <c r="A20" t="s">
        <v>56</v>
      </c>
      <c r="B20" t="s">
        <v>57</v>
      </c>
    </row>
    <row r="21" spans="1:2" x14ac:dyDescent="0.3">
      <c r="A21" t="s">
        <v>58</v>
      </c>
      <c r="B21" t="s">
        <v>59</v>
      </c>
    </row>
    <row r="22" spans="1:2" x14ac:dyDescent="0.3">
      <c r="A22" t="s">
        <v>60</v>
      </c>
      <c r="B22" t="s">
        <v>61</v>
      </c>
    </row>
    <row r="23" spans="1:2" x14ac:dyDescent="0.3">
      <c r="A23" t="s">
        <v>62</v>
      </c>
      <c r="B23" t="s">
        <v>63</v>
      </c>
    </row>
    <row r="24" spans="1:2" x14ac:dyDescent="0.3">
      <c r="A24" t="s">
        <v>64</v>
      </c>
      <c r="B24" t="s">
        <v>65</v>
      </c>
    </row>
    <row r="25" spans="1:2" x14ac:dyDescent="0.3">
      <c r="A25" t="s">
        <v>66</v>
      </c>
      <c r="B25" t="s">
        <v>67</v>
      </c>
    </row>
    <row r="26" spans="1:2" x14ac:dyDescent="0.3">
      <c r="A26" t="s">
        <v>68</v>
      </c>
      <c r="B26" t="s">
        <v>69</v>
      </c>
    </row>
    <row r="27" spans="1:2" x14ac:dyDescent="0.3">
      <c r="A27" t="s">
        <v>70</v>
      </c>
      <c r="B27" t="s">
        <v>71</v>
      </c>
    </row>
    <row r="28" spans="1:2" x14ac:dyDescent="0.3">
      <c r="A28" t="s">
        <v>72</v>
      </c>
      <c r="B28" t="s">
        <v>73</v>
      </c>
    </row>
    <row r="29" spans="1:2" x14ac:dyDescent="0.3">
      <c r="A29" t="s">
        <v>74</v>
      </c>
      <c r="B29" t="s">
        <v>75</v>
      </c>
    </row>
    <row r="30" spans="1:2" x14ac:dyDescent="0.3">
      <c r="A30" t="s">
        <v>76</v>
      </c>
      <c r="B30" t="s">
        <v>77</v>
      </c>
    </row>
    <row r="31" spans="1:2" x14ac:dyDescent="0.3">
      <c r="A31" t="s">
        <v>78</v>
      </c>
      <c r="B31" t="s">
        <v>79</v>
      </c>
    </row>
    <row r="32" spans="1:2" x14ac:dyDescent="0.3">
      <c r="A32" t="s">
        <v>80</v>
      </c>
      <c r="B32" t="s">
        <v>81</v>
      </c>
    </row>
    <row r="33" spans="1:2" x14ac:dyDescent="0.3">
      <c r="A33" t="s">
        <v>82</v>
      </c>
      <c r="B33" t="s">
        <v>83</v>
      </c>
    </row>
    <row r="34" spans="1:2" x14ac:dyDescent="0.3">
      <c r="A34" t="s">
        <v>84</v>
      </c>
      <c r="B34" t="s">
        <v>85</v>
      </c>
    </row>
    <row r="35" spans="1:2" x14ac:dyDescent="0.3">
      <c r="A35" t="s">
        <v>86</v>
      </c>
      <c r="B35" t="s">
        <v>87</v>
      </c>
    </row>
    <row r="36" spans="1:2" x14ac:dyDescent="0.3">
      <c r="A36" t="s">
        <v>88</v>
      </c>
      <c r="B36" t="s">
        <v>89</v>
      </c>
    </row>
    <row r="37" spans="1:2" x14ac:dyDescent="0.3">
      <c r="A37" t="s">
        <v>90</v>
      </c>
      <c r="B37" t="s">
        <v>91</v>
      </c>
    </row>
    <row r="38" spans="1:2" x14ac:dyDescent="0.3">
      <c r="A38" t="s">
        <v>92</v>
      </c>
      <c r="B38" t="s">
        <v>93</v>
      </c>
    </row>
    <row r="39" spans="1:2" x14ac:dyDescent="0.3">
      <c r="A39" t="s">
        <v>94</v>
      </c>
      <c r="B39" t="s">
        <v>95</v>
      </c>
    </row>
    <row r="40" spans="1:2" x14ac:dyDescent="0.3">
      <c r="A40" t="s">
        <v>96</v>
      </c>
      <c r="B40" t="s">
        <v>97</v>
      </c>
    </row>
    <row r="41" spans="1:2" x14ac:dyDescent="0.3">
      <c r="A41" t="s">
        <v>98</v>
      </c>
      <c r="B41" t="s">
        <v>99</v>
      </c>
    </row>
    <row r="42" spans="1:2" x14ac:dyDescent="0.3">
      <c r="A42" t="s">
        <v>100</v>
      </c>
      <c r="B42" t="s">
        <v>101</v>
      </c>
    </row>
    <row r="43" spans="1:2" x14ac:dyDescent="0.3">
      <c r="A43" t="s">
        <v>102</v>
      </c>
      <c r="B43" t="s">
        <v>103</v>
      </c>
    </row>
    <row r="44" spans="1:2" x14ac:dyDescent="0.3">
      <c r="A44" t="s">
        <v>104</v>
      </c>
      <c r="B44" t="s">
        <v>105</v>
      </c>
    </row>
    <row r="45" spans="1:2" x14ac:dyDescent="0.3">
      <c r="A45" t="s">
        <v>106</v>
      </c>
      <c r="B45" t="s">
        <v>107</v>
      </c>
    </row>
    <row r="46" spans="1:2" x14ac:dyDescent="0.3">
      <c r="A46" t="s">
        <v>108</v>
      </c>
      <c r="B46" t="s">
        <v>109</v>
      </c>
    </row>
    <row r="47" spans="1:2" x14ac:dyDescent="0.3">
      <c r="A47" t="s">
        <v>110</v>
      </c>
      <c r="B47" t="s">
        <v>111</v>
      </c>
    </row>
    <row r="48" spans="1:2" x14ac:dyDescent="0.3">
      <c r="A48" t="s">
        <v>112</v>
      </c>
      <c r="B48" t="s">
        <v>113</v>
      </c>
    </row>
    <row r="49" spans="1:2" x14ac:dyDescent="0.3">
      <c r="A49" t="s">
        <v>114</v>
      </c>
      <c r="B49" t="s">
        <v>115</v>
      </c>
    </row>
    <row r="50" spans="1:2" x14ac:dyDescent="0.3">
      <c r="A50" t="s">
        <v>116</v>
      </c>
      <c r="B50" t="s">
        <v>117</v>
      </c>
    </row>
    <row r="51" spans="1:2" x14ac:dyDescent="0.3">
      <c r="A51" t="s">
        <v>118</v>
      </c>
      <c r="B51" t="s">
        <v>119</v>
      </c>
    </row>
    <row r="52" spans="1:2" x14ac:dyDescent="0.3">
      <c r="A52" t="s">
        <v>120</v>
      </c>
      <c r="B52" t="s">
        <v>121</v>
      </c>
    </row>
    <row r="53" spans="1:2" x14ac:dyDescent="0.3">
      <c r="A53" t="s">
        <v>122</v>
      </c>
      <c r="B53" t="s">
        <v>123</v>
      </c>
    </row>
    <row r="54" spans="1:2" x14ac:dyDescent="0.3">
      <c r="A54" t="s">
        <v>124</v>
      </c>
      <c r="B54" t="s">
        <v>125</v>
      </c>
    </row>
    <row r="55" spans="1:2" x14ac:dyDescent="0.3">
      <c r="A55" t="s">
        <v>126</v>
      </c>
      <c r="B55" t="s">
        <v>127</v>
      </c>
    </row>
    <row r="56" spans="1:2" x14ac:dyDescent="0.3">
      <c r="A56" t="s">
        <v>128</v>
      </c>
      <c r="B56" t="s">
        <v>129</v>
      </c>
    </row>
    <row r="57" spans="1:2" x14ac:dyDescent="0.3">
      <c r="A57" t="s">
        <v>130</v>
      </c>
      <c r="B57" t="s">
        <v>131</v>
      </c>
    </row>
    <row r="58" spans="1:2" x14ac:dyDescent="0.3">
      <c r="A58" t="s">
        <v>132</v>
      </c>
      <c r="B58" t="s">
        <v>133</v>
      </c>
    </row>
    <row r="59" spans="1:2" x14ac:dyDescent="0.3">
      <c r="A59" t="s">
        <v>134</v>
      </c>
      <c r="B59" t="s">
        <v>135</v>
      </c>
    </row>
    <row r="60" spans="1:2" x14ac:dyDescent="0.3">
      <c r="A60" t="s">
        <v>136</v>
      </c>
      <c r="B60" t="s">
        <v>137</v>
      </c>
    </row>
    <row r="61" spans="1:2" x14ac:dyDescent="0.3">
      <c r="A61" t="s">
        <v>138</v>
      </c>
      <c r="B61" t="s">
        <v>139</v>
      </c>
    </row>
    <row r="62" spans="1:2" x14ac:dyDescent="0.3">
      <c r="A62" t="s">
        <v>140</v>
      </c>
      <c r="B62" t="s">
        <v>141</v>
      </c>
    </row>
    <row r="63" spans="1:2" x14ac:dyDescent="0.3">
      <c r="A63" t="s">
        <v>142</v>
      </c>
      <c r="B63" t="s">
        <v>143</v>
      </c>
    </row>
    <row r="64" spans="1:2" x14ac:dyDescent="0.3">
      <c r="A64" t="s">
        <v>144</v>
      </c>
      <c r="B64" t="s">
        <v>145</v>
      </c>
    </row>
    <row r="65" spans="1:2" x14ac:dyDescent="0.3">
      <c r="A65" t="s">
        <v>146</v>
      </c>
      <c r="B65" t="s">
        <v>147</v>
      </c>
    </row>
  </sheetData>
  <pageMargins left="0.75" right="0.75" top="1" bottom="1" header="0.5" footer="0.5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B90474DC5029409E5B966A7A0F339B" ma:contentTypeVersion="15" ma:contentTypeDescription="Crear nuevo documento." ma:contentTypeScope="" ma:versionID="2ecb34cb250022a2901e4523609ebe55">
  <xsd:schema xmlns:xsd="http://www.w3.org/2001/XMLSchema" xmlns:xs="http://www.w3.org/2001/XMLSchema" xmlns:p="http://schemas.microsoft.com/office/2006/metadata/properties" xmlns:ns2="5e91216c-9b06-4700-81ce-ed4526ebf0d1" xmlns:ns3="2a1ca4fa-aca5-4834-8870-e2fa8f54be6c" targetNamespace="http://schemas.microsoft.com/office/2006/metadata/properties" ma:root="true" ma:fieldsID="ec895909776e387480f470992d2f4d7f" ns2:_="" ns3:_="">
    <xsd:import namespace="5e91216c-9b06-4700-81ce-ed4526ebf0d1"/>
    <xsd:import namespace="2a1ca4fa-aca5-4834-8870-e2fa8f54b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1216c-9b06-4700-81ce-ed4526ebf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ca4fa-aca5-4834-8870-e2fa8f54be6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a7a7e0-2835-4d5d-84d8-8579bb279809}" ma:internalName="TaxCatchAll" ma:showField="CatchAllData" ma:web="2a1ca4fa-aca5-4834-8870-e2fa8f54b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1ca4fa-aca5-4834-8870-e2fa8f54be6c" xsi:nil="true"/>
    <lcf76f155ced4ddcb4097134ff3c332f xmlns="5e91216c-9b06-4700-81ce-ed4526ebf0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EC5D6-36FD-47F7-9332-6ACE52124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C110F-6CE4-4E32-9101-7D7E9358498E}"/>
</file>

<file path=customXml/itemProps3.xml><?xml version="1.0" encoding="utf-8"?>
<ds:datastoreItem xmlns:ds="http://schemas.openxmlformats.org/officeDocument/2006/customXml" ds:itemID="{BDBF0B5F-8DCD-4E28-AFF0-34F092D04AB5}">
  <ds:schemaRefs>
    <ds:schemaRef ds:uri="http://schemas.microsoft.com/office/infopath/2007/PartnerControls"/>
    <ds:schemaRef ds:uri="http://schemas.microsoft.com/office/2006/documentManagement/types"/>
    <ds:schemaRef ds:uri="d05b5c50-6878-419c-aaee-f57d1b61cb0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c4d65d83-e6de-4071-ac96-3b9ea9015942"/>
    <ds:schemaRef ds:uri="http://purl.org/dc/terms/"/>
    <ds:schemaRef ds:uri="2a1ca4fa-aca5-4834-8870-e2fa8f54be6c"/>
    <ds:schemaRef ds:uri="5e91216c-9b06-4700-81ce-ed4526eb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Criteris</vt:lpstr>
      <vt:lpstr>TableDetails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 Gratacós Martí</dc:creator>
  <cp:keywords/>
  <dc:description/>
  <cp:lastModifiedBy>Miguel Angel Navarro Rio</cp:lastModifiedBy>
  <cp:revision/>
  <dcterms:created xsi:type="dcterms:W3CDTF">2024-05-26T21:53:12Z</dcterms:created>
  <dcterms:modified xsi:type="dcterms:W3CDTF">2026-05-08T10:34:46Z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0x010100D0B90474DC5029409E5B966A7A0F339B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