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XPEDIENTS\Expedients 2025\Audiovisuals\"/>
    </mc:Choice>
  </mc:AlternateContent>
  <xr:revisionPtr revIDLastSave="11" documentId="13_ncr:1_{78FF71DA-74E8-4052-BBE0-75E9BBD59424}" xr6:coauthVersionLast="47" xr6:coauthVersionMax="47" xr10:uidLastSave="{5D5C7E93-F746-42B1-9EFF-0A273EA38AE8}"/>
  <bookViews>
    <workbookView xWindow="120" yWindow="195" windowWidth="14925" windowHeight="14700" xr2:uid="{00000000-000D-0000-FFFF-FFFF00000000}"/>
  </bookViews>
  <sheets>
    <sheet name="Oferta termini lliurament" sheetId="2" r:id="rId1"/>
    <sheet name="Oferta economica audiovisu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4" i="3"/>
  <c r="E5" i="3"/>
  <c r="E7" i="3"/>
  <c r="E8" i="3"/>
  <c r="E6" i="3"/>
  <c r="E9" i="3"/>
  <c r="E10" i="3" l="1"/>
</calcChain>
</file>

<file path=xl/sharedStrings.xml><?xml version="1.0" encoding="utf-8"?>
<sst xmlns="http://schemas.openxmlformats.org/spreadsheetml/2006/main" count="67" uniqueCount="56">
  <si>
    <t>TERMINIS DE LLIURAMENT (tipus A)</t>
  </si>
  <si>
    <t>Lliurament urgent</t>
  </si>
  <si>
    <t>Fins a 5 hores</t>
  </si>
  <si>
    <t>Fins a 4 hores</t>
  </si>
  <si>
    <t>Fins a 2 hores</t>
  </si>
  <si>
    <t>Distrubució de punts</t>
  </si>
  <si>
    <t>Imatges o declaracions en brut sense editar</t>
  </si>
  <si>
    <t>Màxim 5 hores</t>
  </si>
  <si>
    <t>Peces per xarxes socials</t>
  </si>
  <si>
    <t>0,5 punt</t>
  </si>
  <si>
    <t>1 punts</t>
  </si>
  <si>
    <t>1,5 punts</t>
  </si>
  <si>
    <t>Vídeos de cobertura d’actes i reportatges de servei (1 a 1,30 minuts)</t>
  </si>
  <si>
    <t>Gravació de comunicats oficials</t>
  </si>
  <si>
    <t>Vídeos corporatius d’animació o motion graphics</t>
  </si>
  <si>
    <t>Lliurament normal</t>
  </si>
  <si>
    <t>Fins a 11 hores</t>
  </si>
  <si>
    <t>Fins a 10 hores</t>
  </si>
  <si>
    <t>Fins a 9 hores</t>
  </si>
  <si>
    <t>Elaboració de peces corporatives a partir de material d’arxiu.</t>
  </si>
  <si>
    <t>Màxim 11 hores</t>
  </si>
  <si>
    <t>Muntatges audiovisuals per esdeveniments (subtravelling, fires, ...)</t>
  </si>
  <si>
    <t>TERMINIS DE LLIURAMENT (tipus B)</t>
  </si>
  <si>
    <t>Fins a 5 dies</t>
  </si>
  <si>
    <t>Fins a 4 dies</t>
  </si>
  <si>
    <t>Fins a 3 dies</t>
  </si>
  <si>
    <t>Videos i reportatges corporatius de temàtiques diverses</t>
  </si>
  <si>
    <t>Màxim 5 dies hàbils</t>
  </si>
  <si>
    <t>Podcast</t>
  </si>
  <si>
    <t>0,2 punts</t>
  </si>
  <si>
    <t>Falques</t>
  </si>
  <si>
    <t>Fins a 10 dies</t>
  </si>
  <si>
    <t>Fins a 9  dies</t>
  </si>
  <si>
    <t>Fins a 8 dies</t>
  </si>
  <si>
    <t>Màxim 10 dias hàbils</t>
  </si>
  <si>
    <t>**** marcar les caselles corresponents amb "X" ****</t>
  </si>
  <si>
    <t xml:space="preserve">Total punts </t>
  </si>
  <si>
    <t>PBL sense IVA de licitació (2 anys)</t>
  </si>
  <si>
    <t>Nombre unitats per any</t>
  </si>
  <si>
    <t>Preu oferta sense IVA</t>
  </si>
  <si>
    <t>Total sense IVA</t>
  </si>
  <si>
    <t>Oferta sense IVA PBL (2 anys) (*)</t>
  </si>
  <si>
    <t>1.</t>
  </si>
  <si>
    <t>Peces Curtes</t>
  </si>
  <si>
    <t>2.</t>
  </si>
  <si>
    <t>Videos Corporatius</t>
  </si>
  <si>
    <t xml:space="preserve">(*) aquest import s'ha de traslladar a l'Annex 1 declaratiu </t>
  </si>
  <si>
    <t>3.</t>
  </si>
  <si>
    <t>Videos motion graphics</t>
  </si>
  <si>
    <t>4.</t>
  </si>
  <si>
    <t>Videos per esdeveniments</t>
  </si>
  <si>
    <t>5.</t>
  </si>
  <si>
    <t>Edició de material d'arxiu</t>
  </si>
  <si>
    <t>6.</t>
  </si>
  <si>
    <t>Videopodcast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</si>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</sst>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164" fontId="6" fillId="0" borderId="1" xfId="0" applyNumberFormat="1" applyFont="1" applyBorder="1"/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4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9" fillId="0" borderId="6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9" fillId="0" borderId="8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indent="4"/>
    </xf>
    <xf numFmtId="0" fontId="5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right"/>
    </xf>
    <xf numFmtId="0" fontId="2" fillId="0" borderId="2" xfId="0" applyFont="1" applyBorder="1"/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6" fillId="0" borderId="0" xfId="0" applyFont="1" applyAlignment="1">
      <alignment horizontal="center" vertical="center"/>
    </xf>
    <xf numFmtId="6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1"/>
  <sheetViews>
    <sheetView tabSelected="1" topLeftCell="B1" zoomScale="90" zoomScaleNormal="90" workbookViewId="0">
      <selection activeCell="E4" sqref="E4"/>
    </sheetView>
  </sheetViews>
  <sheetFormatPr defaultColWidth="11.42578125" defaultRowHeight="15"/>
  <cols>
    <col min="1" max="1" width="65.140625" bestFit="1" customWidth="1"/>
    <col min="2" max="2" width="20.28515625" bestFit="1" customWidth="1"/>
    <col min="3" max="5" width="23.28515625" customWidth="1"/>
    <col min="6" max="6" width="19.42578125" customWidth="1"/>
  </cols>
  <sheetData>
    <row r="2" spans="1:6" ht="18.75">
      <c r="B2" s="44" t="s">
        <v>0</v>
      </c>
      <c r="C2" s="44"/>
      <c r="D2" s="44"/>
      <c r="E2" s="44"/>
      <c r="F2" s="44"/>
    </row>
    <row r="3" spans="1:6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</row>
    <row r="4" spans="1:6" ht="18.75">
      <c r="A4" s="28" t="s">
        <v>6</v>
      </c>
      <c r="B4" s="37" t="s">
        <v>7</v>
      </c>
      <c r="C4" s="26"/>
      <c r="D4" s="26"/>
      <c r="E4" s="26"/>
      <c r="F4" s="38">
        <v>1.5</v>
      </c>
    </row>
    <row r="5" spans="1:6">
      <c r="A5" s="28" t="s">
        <v>8</v>
      </c>
      <c r="B5" s="3"/>
      <c r="C5" s="4" t="s">
        <v>9</v>
      </c>
      <c r="D5" s="4" t="s">
        <v>10</v>
      </c>
      <c r="E5" s="4" t="s">
        <v>11</v>
      </c>
      <c r="F5" s="29"/>
    </row>
    <row r="6" spans="1:6">
      <c r="A6" s="28" t="s">
        <v>12</v>
      </c>
      <c r="B6" s="3"/>
      <c r="C6" s="4"/>
      <c r="D6" s="4"/>
      <c r="E6" s="4"/>
      <c r="F6" s="29"/>
    </row>
    <row r="7" spans="1:6">
      <c r="A7" s="28" t="s">
        <v>13</v>
      </c>
      <c r="B7" s="3"/>
      <c r="C7" s="4"/>
      <c r="D7" s="4"/>
      <c r="E7" s="4"/>
      <c r="F7" s="29"/>
    </row>
    <row r="8" spans="1:6">
      <c r="A8" s="28" t="s">
        <v>14</v>
      </c>
      <c r="B8" s="36" t="s">
        <v>15</v>
      </c>
      <c r="C8" s="36" t="s">
        <v>16</v>
      </c>
      <c r="D8" s="36" t="s">
        <v>17</v>
      </c>
      <c r="E8" s="36" t="s">
        <v>18</v>
      </c>
      <c r="F8" s="36" t="s">
        <v>5</v>
      </c>
    </row>
    <row r="9" spans="1:6" ht="18.75">
      <c r="A9" s="28" t="s">
        <v>19</v>
      </c>
      <c r="B9" s="37" t="s">
        <v>20</v>
      </c>
      <c r="C9" s="26"/>
      <c r="D9" s="26"/>
      <c r="E9" s="26"/>
      <c r="F9" s="38">
        <v>1.5</v>
      </c>
    </row>
    <row r="10" spans="1:6">
      <c r="A10" s="30" t="s">
        <v>21</v>
      </c>
      <c r="B10" s="31"/>
      <c r="C10" s="32" t="s">
        <v>9</v>
      </c>
      <c r="D10" s="32" t="s">
        <v>10</v>
      </c>
      <c r="E10" s="32" t="s">
        <v>11</v>
      </c>
      <c r="F10" s="33"/>
    </row>
    <row r="11" spans="1:6">
      <c r="A11" s="8"/>
      <c r="B11" s="2"/>
      <c r="C11" s="4"/>
      <c r="D11" s="4"/>
      <c r="E11" s="4"/>
    </row>
    <row r="12" spans="1:6" ht="7.5" customHeight="1">
      <c r="A12" s="20"/>
      <c r="B12" s="21"/>
      <c r="C12" s="22"/>
      <c r="D12" s="22"/>
      <c r="E12" s="22"/>
      <c r="F12" s="23"/>
    </row>
    <row r="13" spans="1:6">
      <c r="A13" s="8"/>
      <c r="B13" s="2"/>
      <c r="C13" s="3"/>
      <c r="D13" s="3"/>
      <c r="E13" s="3"/>
    </row>
    <row r="14" spans="1:6" ht="18.75">
      <c r="A14" s="8"/>
      <c r="B14" s="44" t="s">
        <v>22</v>
      </c>
      <c r="C14" s="44"/>
      <c r="D14" s="44"/>
      <c r="E14" s="44"/>
      <c r="F14" s="44"/>
    </row>
    <row r="15" spans="1:6">
      <c r="A15" s="27"/>
      <c r="B15" s="35" t="s">
        <v>1</v>
      </c>
      <c r="C15" s="36" t="s">
        <v>23</v>
      </c>
      <c r="D15" s="36" t="s">
        <v>24</v>
      </c>
      <c r="E15" s="36" t="s">
        <v>25</v>
      </c>
      <c r="F15" s="38"/>
    </row>
    <row r="16" spans="1:6" ht="18.75">
      <c r="A16" s="24" t="s">
        <v>26</v>
      </c>
      <c r="B16" s="37" t="s">
        <v>27</v>
      </c>
      <c r="C16" s="26"/>
      <c r="D16" s="26"/>
      <c r="E16" s="26"/>
      <c r="F16" s="38">
        <v>1</v>
      </c>
    </row>
    <row r="17" spans="1:6">
      <c r="A17" s="24" t="s">
        <v>28</v>
      </c>
      <c r="B17" s="2"/>
      <c r="C17" s="4" t="s">
        <v>29</v>
      </c>
      <c r="D17" s="4" t="s">
        <v>9</v>
      </c>
      <c r="E17" s="4" t="s">
        <v>10</v>
      </c>
      <c r="F17" s="29"/>
    </row>
    <row r="18" spans="1:6">
      <c r="A18" s="24" t="s">
        <v>30</v>
      </c>
      <c r="B18" s="35" t="s">
        <v>15</v>
      </c>
      <c r="C18" s="36" t="s">
        <v>31</v>
      </c>
      <c r="D18" s="36" t="s">
        <v>32</v>
      </c>
      <c r="E18" s="36" t="s">
        <v>33</v>
      </c>
      <c r="F18" s="38"/>
    </row>
    <row r="19" spans="1:6" ht="18.75">
      <c r="A19" s="24"/>
      <c r="B19" s="37" t="s">
        <v>34</v>
      </c>
      <c r="C19" s="26"/>
      <c r="D19" s="26"/>
      <c r="E19" s="26"/>
      <c r="F19" s="38">
        <v>1</v>
      </c>
    </row>
    <row r="20" spans="1:6">
      <c r="A20" s="39"/>
      <c r="B20" s="40"/>
      <c r="C20" s="32" t="s">
        <v>29</v>
      </c>
      <c r="D20" s="32" t="s">
        <v>9</v>
      </c>
      <c r="E20" s="32" t="s">
        <v>10</v>
      </c>
      <c r="F20" s="33"/>
    </row>
    <row r="21" spans="1:6">
      <c r="F21" s="5"/>
    </row>
    <row r="22" spans="1:6">
      <c r="B22" s="1"/>
      <c r="C22" s="1"/>
    </row>
    <row r="23" spans="1:6">
      <c r="A23" s="25" t="s">
        <v>35</v>
      </c>
      <c r="E23" s="41" t="s">
        <v>36</v>
      </c>
      <c r="F23" s="11">
        <v>5</v>
      </c>
    </row>
    <row r="27" spans="1:6">
      <c r="A27" s="7"/>
    </row>
    <row r="28" spans="1:6">
      <c r="A28" s="6"/>
    </row>
    <row r="29" spans="1:6">
      <c r="A29" s="8"/>
    </row>
    <row r="30" spans="1:6">
      <c r="A30" s="8"/>
    </row>
    <row r="31" spans="1:6">
      <c r="A31" s="8"/>
    </row>
  </sheetData>
  <mergeCells count="2">
    <mergeCell ref="B2:F2"/>
    <mergeCell ref="B14:F1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3"/>
  <sheetViews>
    <sheetView workbookViewId="0">
      <selection activeCell="G8" sqref="G8"/>
    </sheetView>
  </sheetViews>
  <sheetFormatPr defaultColWidth="11.42578125" defaultRowHeight="15"/>
  <cols>
    <col min="1" max="1" width="2.5703125" bestFit="1" customWidth="1"/>
    <col min="2" max="2" width="94" bestFit="1" customWidth="1"/>
    <col min="3" max="3" width="14.140625" bestFit="1" customWidth="1"/>
    <col min="4" max="4" width="17.85546875" bestFit="1" customWidth="1"/>
    <col min="5" max="5" width="14.5703125" bestFit="1" customWidth="1"/>
    <col min="6" max="6" width="5.5703125" customWidth="1"/>
    <col min="7" max="7" width="37.5703125" customWidth="1"/>
    <col min="8" max="8" width="16.140625" bestFit="1" customWidth="1"/>
  </cols>
  <sheetData>
    <row r="2" spans="1:8" ht="30.75" customHeight="1">
      <c r="G2" s="17" t="s">
        <v>37</v>
      </c>
      <c r="H2" s="45">
        <v>181000</v>
      </c>
    </row>
    <row r="3" spans="1:8" ht="30.75" customHeight="1">
      <c r="C3" s="16" t="s">
        <v>38</v>
      </c>
      <c r="D3" s="16" t="s">
        <v>39</v>
      </c>
      <c r="E3" s="15" t="s">
        <v>40</v>
      </c>
      <c r="G3" s="18" t="s">
        <v>41</v>
      </c>
      <c r="H3" s="19">
        <f>(E10*2)</f>
        <v>0</v>
      </c>
    </row>
    <row r="4" spans="1:8">
      <c r="A4" t="s">
        <v>42</v>
      </c>
      <c r="B4" s="10" t="s">
        <v>43</v>
      </c>
      <c r="C4" s="11">
        <v>50</v>
      </c>
      <c r="D4" s="14"/>
      <c r="E4" s="12">
        <f>C4*D4</f>
        <v>0</v>
      </c>
    </row>
    <row r="5" spans="1:8">
      <c r="A5" t="s">
        <v>44</v>
      </c>
      <c r="B5" s="13" t="s">
        <v>45</v>
      </c>
      <c r="C5" s="11">
        <v>10</v>
      </c>
      <c r="D5" s="14"/>
      <c r="E5" s="12">
        <f t="shared" ref="E5:E9" si="0">C5*D5</f>
        <v>0</v>
      </c>
      <c r="G5" t="s">
        <v>46</v>
      </c>
    </row>
    <row r="6" spans="1:8">
      <c r="A6" t="s">
        <v>47</v>
      </c>
      <c r="B6" s="13" t="s">
        <v>48</v>
      </c>
      <c r="C6" s="11">
        <v>3</v>
      </c>
      <c r="D6" s="14"/>
      <c r="E6" s="12">
        <f>C6*D6</f>
        <v>0</v>
      </c>
    </row>
    <row r="7" spans="1:8">
      <c r="A7" t="s">
        <v>49</v>
      </c>
      <c r="B7" s="10" t="s">
        <v>50</v>
      </c>
      <c r="C7" s="11">
        <v>1</v>
      </c>
      <c r="D7" s="14"/>
      <c r="E7" s="12">
        <f t="shared" si="0"/>
        <v>0</v>
      </c>
    </row>
    <row r="8" spans="1:8">
      <c r="A8" t="s">
        <v>51</v>
      </c>
      <c r="B8" s="10" t="s">
        <v>52</v>
      </c>
      <c r="C8" s="11">
        <v>10</v>
      </c>
      <c r="D8" s="14"/>
      <c r="E8" s="12">
        <f t="shared" si="0"/>
        <v>0</v>
      </c>
    </row>
    <row r="9" spans="1:8">
      <c r="A9" t="s">
        <v>53</v>
      </c>
      <c r="B9" s="10" t="s">
        <v>54</v>
      </c>
      <c r="C9" s="11">
        <v>12</v>
      </c>
      <c r="D9" s="14"/>
      <c r="E9" s="12">
        <f t="shared" si="0"/>
        <v>0</v>
      </c>
    </row>
    <row r="10" spans="1:8">
      <c r="D10" s="42" t="s">
        <v>55</v>
      </c>
      <c r="E10" s="43">
        <f>SUM(E4:E9)</f>
        <v>0</v>
      </c>
    </row>
    <row r="11" spans="1:8" ht="14.45">
      <c r="E11" s="9"/>
    </row>
    <row r="12" spans="1:8" ht="14.45">
      <c r="E12" s="9"/>
    </row>
    <row r="13" spans="1:8" ht="14.45">
      <c r="E13" s="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3090</Value>
      <Value>3089</Value>
    </TaxCatchAll>
    <TMB_Nota xmlns="c8de0594-42e2-4f26-8a69-9df094374455" xsi:nil="true"/>
    <TMB_NumeroSolicitud xmlns="c8de0594-42e2-4f26-8a69-9df094374455">15013661</TMB_NumeroSolicitud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15013661 - Serveis audiovisuals</TMB_TitolLicitacio>
    <TMB_DataComiteWF xmlns="c8de0594-42e2-4f26-8a69-9df094374455" xsi:nil="true"/>
    <lcf76f155ced4ddcb4097134ff3c332f xmlns="b33c6233-2ab6-44e4-b566-b78dc0012292" xsi:nil="true"/>
    <DocOkMA xmlns="b33c6233-2ab6-44e4-b566-b78dc0012292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PPT</TMB_CH_TipusDocu>
    <TMB_OP xmlns="c8de0594-42e2-4f26-8a69-9df094374455">2026-04-06T22:00:00+00:00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CC xmlns="c8de0594-42e2-4f26-8a69-9df094374455" xsi:nil="true"/>
    <TMB_IDLicitacio xmlns="c8de0594-42e2-4f26-8a69-9df094374455">547881</TMB_IDLicitacio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1BAEA75-CC33-47AC-B8D7-34B768E7581E}"/>
</file>

<file path=customXml/itemProps2.xml><?xml version="1.0" encoding="utf-8"?>
<ds:datastoreItem xmlns:ds="http://schemas.openxmlformats.org/officeDocument/2006/customXml" ds:itemID="{9C617D66-8F94-4410-96A2-F633FC75BD09}"/>
</file>

<file path=customXml/itemProps3.xml><?xml version="1.0" encoding="utf-8"?>
<ds:datastoreItem xmlns:ds="http://schemas.openxmlformats.org/officeDocument/2006/customXml" ds:itemID="{1A9A1F99-7473-49B2-B0FF-3F621F88F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 Martinez, Joaquin</dc:creator>
  <cp:keywords/>
  <dc:description/>
  <cp:lastModifiedBy>Castro Gonzalez, Maria-beatriz</cp:lastModifiedBy>
  <cp:revision/>
  <dcterms:created xsi:type="dcterms:W3CDTF">2019-10-15T07:35:52Z</dcterms:created>
  <dcterms:modified xsi:type="dcterms:W3CDTF">2026-03-18T08:48:32Z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pedient">
    <vt:lpwstr/>
  </property>
  <property fmtid="{D5CDD505-2E9C-101B-9397-08002B2CF9AE}" pid="3" name="ContentTypeId">
    <vt:lpwstr>0x0101004F9C3DA4EFA24741AD6D965779F91C0300D34374BB6F21F541B4FFA535A9FC66F6</vt:lpwstr>
  </property>
  <property fmtid="{D5CDD505-2E9C-101B-9397-08002B2CF9AE}" pid="4" name="_dlc_DocIdItemGuid">
    <vt:lpwstr>ee3576b0-045a-455d-80ab-1a8803d0221a</vt:lpwstr>
  </property>
  <property fmtid="{D5CDD505-2E9C-101B-9397-08002B2CF9AE}" pid="5" name="Any">
    <vt:lpwstr>250;#2017|6416444d-45b7-4edf-af0b-282728662833</vt:lpwstr>
  </property>
  <property fmtid="{D5CDD505-2E9C-101B-9397-08002B2CF9AE}" pid="6" name="eaedb32f61974917bc22b3946021685c">
    <vt:lpwstr/>
  </property>
  <property fmtid="{D5CDD505-2E9C-101B-9397-08002B2CF9AE}" pid="7" name="h3e189544f4e4582960eb2fb36374928">
    <vt:lpwstr/>
  </property>
  <property fmtid="{D5CDD505-2E9C-101B-9397-08002B2CF9AE}" pid="8" name="TMB_Docprov">
    <vt:lpwstr/>
  </property>
  <property fmtid="{D5CDD505-2E9C-101B-9397-08002B2CF9AE}" pid="9" name="TMB_Plecs">
    <vt:lpwstr/>
  </property>
  <property fmtid="{D5CDD505-2E9C-101B-9397-08002B2CF9AE}" pid="10" name="TMB_FaseDocProv">
    <vt:lpwstr/>
  </property>
  <property fmtid="{D5CDD505-2E9C-101B-9397-08002B2CF9AE}" pid="11" name="h80888fb7b914359b90c46b7c452b251">
    <vt:lpwstr/>
  </property>
  <property fmtid="{D5CDD505-2E9C-101B-9397-08002B2CF9AE}" pid="12" name="TMB_Tramitació">
    <vt:lpwstr/>
  </property>
  <property fmtid="{D5CDD505-2E9C-101B-9397-08002B2CF9AE}" pid="13" name="TMB_Tipus">
    <vt:lpwstr/>
  </property>
  <property fmtid="{D5CDD505-2E9C-101B-9397-08002B2CF9AE}" pid="14" name="b37f7dca411045a88b8e1f3020841951">
    <vt:lpwstr/>
  </property>
  <property fmtid="{D5CDD505-2E9C-101B-9397-08002B2CF9AE}" pid="15" name="TMB_OrganC">
    <vt:lpwstr/>
  </property>
  <property fmtid="{D5CDD505-2E9C-101B-9397-08002B2CF9AE}" pid="16" name="TMB_Tramitacio">
    <vt:lpwstr/>
  </property>
  <property fmtid="{D5CDD505-2E9C-101B-9397-08002B2CF9AE}" pid="17" name="TMB_TipusDoc">
    <vt:lpwstr>3090;#Annexe|43b533a1-e6e7-4f87-beee-0a0a58751aa8</vt:lpwstr>
  </property>
  <property fmtid="{D5CDD505-2E9C-101B-9397-08002B2CF9AE}" pid="18" name="TMB_Procediment0">
    <vt:lpwstr/>
  </property>
  <property fmtid="{D5CDD505-2E9C-101B-9397-08002B2CF9AE}" pid="19" name="o0f6527fa5184dfa91381007b0eb82df">
    <vt:lpwstr/>
  </property>
  <property fmtid="{D5CDD505-2E9C-101B-9397-08002B2CF9AE}" pid="20" name="TMB_Fase">
    <vt:lpwstr>3089;#Inici|1ed37523-d63e-4991-aef8-399e829bfef8</vt:lpwstr>
  </property>
  <property fmtid="{D5CDD505-2E9C-101B-9397-08002B2CF9AE}" pid="21" name="TMB_Sobres">
    <vt:lpwstr/>
  </property>
  <property fmtid="{D5CDD505-2E9C-101B-9397-08002B2CF9AE}" pid="22" name="ba05a5f98ed745b98d9dacf37bda167c">
    <vt:lpwstr/>
  </property>
  <property fmtid="{D5CDD505-2E9C-101B-9397-08002B2CF9AE}" pid="23" name="TMB_Empresa">
    <vt:lpwstr/>
  </property>
  <property fmtid="{D5CDD505-2E9C-101B-9397-08002B2CF9AE}" pid="24" name="TMB_Estat">
    <vt:lpwstr>3159;#Public|5cd44708-a357-4aee-a9ab-ade886f4bbf7</vt:lpwstr>
  </property>
  <property fmtid="{D5CDD505-2E9C-101B-9397-08002B2CF9AE}" pid="25" name="Proveïdor">
    <vt:lpwstr/>
  </property>
  <property fmtid="{D5CDD505-2E9C-101B-9397-08002B2CF9AE}" pid="26" name="ecb982cbbbba49edba287c0296970fd2">
    <vt:lpwstr>Annexe|43b533a1-e6e7-4f87-beee-0a0a58751aa8</vt:lpwstr>
  </property>
  <property fmtid="{D5CDD505-2E9C-101B-9397-08002B2CF9AE}" pid="27" name="b82b7a08db3a4ab5a955c48b15659d84">
    <vt:lpwstr/>
  </property>
  <property fmtid="{D5CDD505-2E9C-101B-9397-08002B2CF9AE}" pid="28" name="g93776c333e34272ab15451ee7fa82be">
    <vt:lpwstr>Inici|1ed37523-d63e-4991-aef8-399e829bfef8</vt:lpwstr>
  </property>
  <property fmtid="{D5CDD505-2E9C-101B-9397-08002B2CF9AE}" pid="29" name="TMB_Proveidor">
    <vt:lpwstr/>
  </property>
  <property fmtid="{D5CDD505-2E9C-101B-9397-08002B2CF9AE}" pid="30" name="MediaServiceImageTags">
    <vt:lpwstr/>
  </property>
  <property fmtid="{D5CDD505-2E9C-101B-9397-08002B2CF9AE}" pid="35" name="TMB_Perfil">
    <vt:bool>false</vt:bool>
  </property>
  <property fmtid="{D5CDD505-2E9C-101B-9397-08002B2CF9AE}" pid="36" name="TMB_IDLicitacio">
    <vt:r8>547881</vt:r8>
  </property>
  <property fmtid="{D5CDD505-2E9C-101B-9397-08002B2CF9AE}" pid="37" name="TMB_LastProcessedHash">
    <vt:lpwstr>a71d99da5e568f5e6c92707e58777d8ccbb487334bb4e26067b223de1b7e3948</vt:lpwstr>
  </property>
  <property fmtid="{D5CDD505-2E9C-101B-9397-08002B2CF9AE}" pid="38" name="FirstName">
    <vt:lpwstr/>
  </property>
</Properties>
</file>