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0" documentId="13_ncr:1_{26DFD1F5-3E43-4504-AE18-E1DF4294FA78}" xr6:coauthVersionLast="47" xr6:coauthVersionMax="47" xr10:uidLastSave="{00000000-0000-0000-0000-000000000000}"/>
  <bookViews>
    <workbookView xWindow="-120" yWindow="-120" windowWidth="29040" windowHeight="15840" xr2:uid="{6CA558F0-0D03-4727-A3BE-F26F57E70340}"/>
  </bookViews>
  <sheets>
    <sheet name="Model d'oferta 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7" i="1" l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  <c r="H18" i="1" l="1"/>
</calcChain>
</file>

<file path=xl/sharedStrings.xml><?xml version="1.0" encoding="utf-8"?>
<sst xmlns="http://schemas.openxmlformats.org/spreadsheetml/2006/main" count="27" uniqueCount="27">
  <si>
    <t xml:space="preserve">Oferta </t>
  </si>
  <si>
    <t>Tipus peça</t>
  </si>
  <si>
    <t>Any 2027</t>
  </si>
  <si>
    <t>Any 2028</t>
  </si>
  <si>
    <t>Any 2029</t>
  </si>
  <si>
    <t>SUBTOTAL 27-29</t>
  </si>
  <si>
    <t>p OFERT (*)</t>
  </si>
  <si>
    <t>Total</t>
  </si>
  <si>
    <t>Pantaló estiu (model xinés o model cargo)</t>
  </si>
  <si>
    <t>Pantaló hivern (model xinés o model cargo)</t>
  </si>
  <si>
    <t>Faldilla estiu</t>
  </si>
  <si>
    <t>Faldilla hivern</t>
  </si>
  <si>
    <t>Polo  Màniga Llarga</t>
  </si>
  <si>
    <t>Polo  Màniga Curta</t>
  </si>
  <si>
    <t>Jersei/Dessuadora o Softsell</t>
  </si>
  <si>
    <t>Jaqueta primavera-tardor ( Parka s/ Guata)</t>
  </si>
  <si>
    <t>Jaqueta/Anorac hivern (Parka c/Guata)</t>
  </si>
  <si>
    <t>Mitjons estiu</t>
  </si>
  <si>
    <t>Mitjons hivern</t>
  </si>
  <si>
    <t>Buff</t>
  </si>
  <si>
    <t>Cinturó ( de vestir o técnic )</t>
  </si>
  <si>
    <t>Motxilla</t>
  </si>
  <si>
    <t>TOTAL</t>
  </si>
  <si>
    <t xml:space="preserve">SENSE IVA </t>
  </si>
  <si>
    <t>(*) Cap p.OFERT unitari pot ser superior als preus de referencia</t>
  </si>
  <si>
    <t xml:space="preserve">aquest import s'ha de traslladar a l'Annex 1 </t>
  </si>
  <si>
    <t xml:space="preserve">El total Indicat no pot superar el PBL sense IVA  indicat al càclcul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</si>
</sst>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1" fillId="2" borderId="0" xfId="0" applyNumberFormat="1" applyFont="1" applyFill="1"/>
    <xf numFmtId="4" fontId="1" fillId="2" borderId="0" xfId="0" applyNumberFormat="1" applyFont="1" applyFill="1"/>
    <xf numFmtId="0" fontId="4" fillId="0" borderId="0" xfId="0" applyFon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594C-6296-4D36-885D-2EE9ADB6E965}">
  <dimension ref="A1:I22"/>
  <sheetViews>
    <sheetView tabSelected="1" workbookViewId="0">
      <selection activeCell="K21" sqref="K21"/>
    </sheetView>
  </sheetViews>
  <sheetFormatPr baseColWidth="10" defaultColWidth="9.140625" defaultRowHeight="15" x14ac:dyDescent="0.25"/>
  <cols>
    <col min="2" max="2" width="35.28515625" customWidth="1"/>
    <col min="3" max="5" width="10.85546875" customWidth="1"/>
    <col min="6" max="6" width="17.5703125" customWidth="1"/>
    <col min="7" max="7" width="13.28515625" style="2" customWidth="1"/>
    <col min="8" max="8" width="18.85546875" style="3" customWidth="1"/>
    <col min="9" max="9" width="18.85546875" customWidth="1"/>
  </cols>
  <sheetData>
    <row r="1" spans="1:8" ht="46.5" x14ac:dyDescent="0.7">
      <c r="A1" s="1" t="s">
        <v>0</v>
      </c>
    </row>
    <row r="2" spans="1:8" ht="21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7" t="s">
        <v>5</v>
      </c>
      <c r="G2" s="8" t="s">
        <v>6</v>
      </c>
      <c r="H2" s="9" t="s">
        <v>7</v>
      </c>
    </row>
    <row r="4" spans="1:8" x14ac:dyDescent="0.25">
      <c r="A4" t="s">
        <v>8</v>
      </c>
      <c r="C4" s="10">
        <v>28359</v>
      </c>
      <c r="D4" s="10">
        <v>3513</v>
      </c>
      <c r="E4" s="10">
        <v>24258</v>
      </c>
      <c r="F4" s="11">
        <f>C4+D4+E4</f>
        <v>56130</v>
      </c>
      <c r="G4" s="11"/>
      <c r="H4" s="11">
        <f>F4*G4</f>
        <v>0</v>
      </c>
    </row>
    <row r="5" spans="1:8" x14ac:dyDescent="0.25">
      <c r="A5" t="s">
        <v>9</v>
      </c>
      <c r="C5" s="10">
        <v>20478</v>
      </c>
      <c r="D5" s="10">
        <v>1504</v>
      </c>
      <c r="E5" s="10">
        <v>8370</v>
      </c>
      <c r="F5" s="11">
        <f t="shared" ref="F5:F17" si="0">C5+D5+E5</f>
        <v>30352</v>
      </c>
      <c r="G5" s="11"/>
      <c r="H5" s="11">
        <f t="shared" ref="H5:H17" si="1">F5*G5</f>
        <v>0</v>
      </c>
    </row>
    <row r="6" spans="1:8" x14ac:dyDescent="0.25">
      <c r="A6" t="s">
        <v>10</v>
      </c>
      <c r="C6" s="12">
        <v>304</v>
      </c>
      <c r="D6" s="12">
        <v>0</v>
      </c>
      <c r="E6" s="12">
        <v>392</v>
      </c>
      <c r="F6" s="11">
        <f t="shared" si="0"/>
        <v>696</v>
      </c>
      <c r="G6" s="11"/>
      <c r="H6" s="11">
        <f t="shared" si="1"/>
        <v>0</v>
      </c>
    </row>
    <row r="7" spans="1:8" x14ac:dyDescent="0.25">
      <c r="A7" t="s">
        <v>11</v>
      </c>
      <c r="C7" s="12">
        <v>304</v>
      </c>
      <c r="D7" s="12">
        <v>0</v>
      </c>
      <c r="E7" s="12">
        <v>392</v>
      </c>
      <c r="F7" s="11">
        <f t="shared" si="0"/>
        <v>696</v>
      </c>
      <c r="G7" s="11"/>
      <c r="H7" s="11">
        <f t="shared" si="1"/>
        <v>0</v>
      </c>
    </row>
    <row r="8" spans="1:8" x14ac:dyDescent="0.25">
      <c r="A8" t="s">
        <v>12</v>
      </c>
      <c r="C8" s="10">
        <v>20629</v>
      </c>
      <c r="D8" s="10">
        <v>1768</v>
      </c>
      <c r="E8" s="10">
        <v>15805</v>
      </c>
      <c r="F8" s="11">
        <f t="shared" si="0"/>
        <v>38202</v>
      </c>
      <c r="G8" s="11"/>
      <c r="H8" s="11">
        <f t="shared" si="1"/>
        <v>0</v>
      </c>
    </row>
    <row r="9" spans="1:8" x14ac:dyDescent="0.25">
      <c r="A9" t="s">
        <v>13</v>
      </c>
      <c r="C9" s="10">
        <v>35486</v>
      </c>
      <c r="D9" s="10">
        <v>4428</v>
      </c>
      <c r="E9" s="10">
        <v>24866</v>
      </c>
      <c r="F9" s="11">
        <f t="shared" si="0"/>
        <v>64780</v>
      </c>
      <c r="G9" s="11"/>
      <c r="H9" s="11">
        <f t="shared" si="1"/>
        <v>0</v>
      </c>
    </row>
    <row r="10" spans="1:8" x14ac:dyDescent="0.25">
      <c r="A10" t="s">
        <v>14</v>
      </c>
      <c r="C10" s="10">
        <v>7251</v>
      </c>
      <c r="D10" s="12">
        <v>964</v>
      </c>
      <c r="E10" s="10">
        <v>8085</v>
      </c>
      <c r="F10" s="11">
        <f t="shared" si="0"/>
        <v>16300</v>
      </c>
      <c r="G10" s="11"/>
      <c r="H10" s="11">
        <f t="shared" si="1"/>
        <v>0</v>
      </c>
    </row>
    <row r="11" spans="1:8" x14ac:dyDescent="0.25">
      <c r="A11" t="s">
        <v>15</v>
      </c>
      <c r="C11" s="10">
        <v>7150</v>
      </c>
      <c r="D11" s="12">
        <v>788</v>
      </c>
      <c r="E11" s="10">
        <v>8012</v>
      </c>
      <c r="F11" s="11">
        <f t="shared" si="0"/>
        <v>15950</v>
      </c>
      <c r="G11" s="11"/>
      <c r="H11" s="11">
        <f t="shared" si="1"/>
        <v>0</v>
      </c>
    </row>
    <row r="12" spans="1:8" x14ac:dyDescent="0.25">
      <c r="A12" t="s">
        <v>16</v>
      </c>
      <c r="C12" s="10">
        <v>6775</v>
      </c>
      <c r="D12" s="12">
        <v>413</v>
      </c>
      <c r="E12" s="10">
        <v>7637</v>
      </c>
      <c r="F12" s="11">
        <f t="shared" si="0"/>
        <v>14825</v>
      </c>
      <c r="G12" s="11"/>
      <c r="H12" s="11">
        <f t="shared" si="1"/>
        <v>0</v>
      </c>
    </row>
    <row r="13" spans="1:8" x14ac:dyDescent="0.25">
      <c r="A13" t="s">
        <v>17</v>
      </c>
      <c r="C13" s="10">
        <v>35384</v>
      </c>
      <c r="D13" s="10">
        <v>4138</v>
      </c>
      <c r="E13" s="10">
        <v>39483</v>
      </c>
      <c r="F13" s="11">
        <f t="shared" si="0"/>
        <v>79005</v>
      </c>
      <c r="G13" s="11"/>
      <c r="H13" s="11">
        <f t="shared" si="1"/>
        <v>0</v>
      </c>
    </row>
    <row r="14" spans="1:8" x14ac:dyDescent="0.25">
      <c r="A14" t="s">
        <v>18</v>
      </c>
      <c r="C14" s="10">
        <v>27102</v>
      </c>
      <c r="D14" s="10">
        <v>1653</v>
      </c>
      <c r="E14" s="10">
        <v>30547</v>
      </c>
      <c r="F14" s="11">
        <f t="shared" si="0"/>
        <v>59302</v>
      </c>
      <c r="G14" s="11"/>
      <c r="H14" s="11">
        <f t="shared" si="1"/>
        <v>0</v>
      </c>
    </row>
    <row r="15" spans="1:8" x14ac:dyDescent="0.25">
      <c r="A15" t="s">
        <v>19</v>
      </c>
      <c r="C15" s="10">
        <v>7352</v>
      </c>
      <c r="D15" s="10">
        <v>1141</v>
      </c>
      <c r="E15" s="10">
        <v>8158</v>
      </c>
      <c r="F15" s="11">
        <f t="shared" si="0"/>
        <v>16651</v>
      </c>
      <c r="G15" s="11"/>
      <c r="H15" s="11">
        <f t="shared" si="1"/>
        <v>0</v>
      </c>
    </row>
    <row r="16" spans="1:8" x14ac:dyDescent="0.25">
      <c r="A16" t="s">
        <v>20</v>
      </c>
      <c r="C16" s="10">
        <v>7150</v>
      </c>
      <c r="D16" s="12">
        <v>788</v>
      </c>
      <c r="E16" s="10">
        <v>8012</v>
      </c>
      <c r="F16" s="11">
        <f t="shared" si="0"/>
        <v>15950</v>
      </c>
      <c r="G16" s="11"/>
      <c r="H16" s="11">
        <f t="shared" si="1"/>
        <v>0</v>
      </c>
    </row>
    <row r="17" spans="1:9" x14ac:dyDescent="0.25">
      <c r="A17" t="s">
        <v>21</v>
      </c>
      <c r="C17" s="10">
        <v>7352</v>
      </c>
      <c r="D17" s="10">
        <v>1141</v>
      </c>
      <c r="E17" s="12">
        <v>833</v>
      </c>
      <c r="F17" s="11">
        <f t="shared" si="0"/>
        <v>9326</v>
      </c>
      <c r="G17" s="11"/>
      <c r="H17" s="11">
        <f t="shared" si="1"/>
        <v>0</v>
      </c>
    </row>
    <row r="18" spans="1:9" x14ac:dyDescent="0.25">
      <c r="H18" s="3">
        <f>SUM(H4:H17)</f>
        <v>0</v>
      </c>
    </row>
    <row r="19" spans="1:9" x14ac:dyDescent="0.25">
      <c r="G19" s="13" t="s">
        <v>22</v>
      </c>
      <c r="H19" s="14"/>
      <c r="I19" t="s">
        <v>23</v>
      </c>
    </row>
    <row r="21" spans="1:9" x14ac:dyDescent="0.25">
      <c r="A21" s="15" t="s">
        <v>24</v>
      </c>
      <c r="G21" s="16" t="s">
        <v>25</v>
      </c>
    </row>
    <row r="22" spans="1:9" x14ac:dyDescent="0.25">
      <c r="A22" t="s">
        <v>26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d'oferta LOT 1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Rubiano, Estefania</dc:creator>
  <cp:lastModifiedBy>Leon Rubiano, Estefania</cp:lastModifiedBy>
  <dcterms:created xsi:type="dcterms:W3CDTF">2026-04-23T10:51:55Z</dcterms:created>
  <dcterms:modified xsi:type="dcterms:W3CDTF">2026-04-23T10:52:39Z</dcterms:modified>
</cp:coreProperties>
</file>