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tmbbcn.sharepoint.com/sites/ALiC/Licitacions1/Provisional Acord Marc - Provisional AM/Proveidor/AM Prevencio Epis 12000652/"/>
    </mc:Choice>
  </mc:AlternateContent>
  <xr:revisionPtr revIDLastSave="43" documentId="13_ncr:1_{11F11A72-C1AA-4362-86C2-91511585297C}" xr6:coauthVersionLast="47" xr6:coauthVersionMax="47" xr10:uidLastSave="{8BD1C8B4-FD51-4D5E-A3C4-F66C4F9BEE35}"/>
  <bookViews>
    <workbookView xWindow="-120" yWindow="-120" windowWidth="23280" windowHeight="12600" xr2:uid="{00000000-000D-0000-FFFF-FFFF00000000}"/>
  </bookViews>
  <sheets>
    <sheet name="Annex 1" sheetId="1" r:id="rId1"/>
  </sheets>
  <definedNames>
    <definedName name="_xlnm._FilterDatabase" localSheetId="0" hidden="1">'Annex 1'!$A$1:$L$157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 i="1" l="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3" i="1"/>
  <c r="L2" i="1"/>
  <c r="L158" i="1" l="1"/>
</calcChain>
</file>

<file path=xl/sharedStrings.xml><?xml version="1.0" encoding="utf-8"?>
<sst xmlns="http://schemas.openxmlformats.org/spreadsheetml/2006/main" count="796" uniqueCount="438">
  <si>
    <t>Material</t>
  </si>
  <si>
    <t>CPV</t>
  </si>
  <si>
    <t>Descripció material</t>
  </si>
  <si>
    <t>Text comanda</t>
  </si>
  <si>
    <t>Referències originals</t>
  </si>
  <si>
    <t>Preu Referència</t>
  </si>
  <si>
    <t>Unitat Base</t>
  </si>
  <si>
    <t>Tipus envàs</t>
  </si>
  <si>
    <t>Un. per envàs</t>
  </si>
  <si>
    <t>Preu unitat base</t>
  </si>
  <si>
    <t>IMPORT TOTAL</t>
  </si>
  <si>
    <t>PROTEC. FACIAL FILTRE SOLDADURA N11</t>
  </si>
  <si>
    <t>OCULARS FILTRANTS HOMOLOGATS PER A SOLDADURA ELECTRICA DEL N. 11 DE 110x55MM HA DE COMPLIR LES NORMES EN 166, EN 169</t>
  </si>
  <si>
    <t>TONO 11 PCLIMAX 1CE</t>
  </si>
  <si>
    <t>UN</t>
  </si>
  <si>
    <t>PROTEC. FACIAL FILTRE SOLDADURA N12</t>
  </si>
  <si>
    <t>OCULARS FILTRANTS HOMOLOGATS PER A SOLDADURA ELECTRICA DEL N. 12 DE 110x55MM HA DE COMPLIR LES NORMES EN 166, EN 169</t>
  </si>
  <si>
    <t>TONO 12 PCLIMAX 1CE</t>
  </si>
  <si>
    <t>PROTEC. FACIAL FILTRE SOLDADURA N13</t>
  </si>
  <si>
    <t>OCULARS FILTRANTS HOMOLOGATS PER A SOLDADURA ELECTRICA DEL N. 13 DE 110x55MM HA DE COMPLIR LES NORMES EN 166, EN 169</t>
  </si>
  <si>
    <t>TONO 13 PCLIMAX 1 CE</t>
  </si>
  <si>
    <t>GUANT SOLDADURA T9</t>
  </si>
  <si>
    <t>GUANTS DE SOLDADURA DE PELL FLOR, AMB MANIGA (SERRATGE)  DE 20 (+, - 2) CM CERTIFICACIO CE-95. TALLA 09
3L CLEVER GP-049; MORAN 108-FV
HA DE COMPLIR LES NORMES EN 388:2016, EN 407:2004 EN 12477:2001+A1:2005; EN 420:2003+A1:2009</t>
  </si>
  <si>
    <t>3L CLEVER GP-049
MORAN 108-FV</t>
  </si>
  <si>
    <t>GUANT PROTEC. QUIMICA T8</t>
  </si>
  <si>
    <t>GUANT PER A TREBALLS QUIMICS TALLA 8.
SHOWA 771
HA DE COMPLIR LES NORMES EN 388:2016; EN 374-1:2016; EN 374-5:2016; EN:420:2004+A1:2009.</t>
  </si>
  <si>
    <t>SHOWA 771</t>
  </si>
  <si>
    <t>POLAINES SOLDADURA</t>
  </si>
  <si>
    <t>POLAINES SERRATGE PER A SOLDADOR (S'HA D'AJUSTAR A LA CAMA I
CALÇAT,TANCAMENT 4-5 SIVELLES O VELCRO)
MODEL 453-A
HA DE COMPLIR LES NORMES EN 470-1</t>
  </si>
  <si>
    <t>JUBA  ref.453-A</t>
  </si>
  <si>
    <t>PROTEC. OCULAR COBREFILTRE SOLDADURA</t>
  </si>
  <si>
    <t>COBREFILTRE ANTEVIDRE HOMOLOGAT DE 110x55MM PER A PANTALLA SOLDADOR
CLIMAX CUBREFILTRO Nº1
HA DE COMPLIR LES NORMES EN 166, CLASSE ÒPTICA 1, RESISTÈNCIA MECÀNICA F</t>
  </si>
  <si>
    <t>PCLIMAX 1F</t>
  </si>
  <si>
    <t>EQUIP BUFAMENT GRANOTA TL</t>
  </si>
  <si>
    <t>GRANOTA AMB CAPUTXA I ELASTICS A LA BOCAMANIGA, TALLA GRAN (L)
MODELS HOMOLOGATS: DUPONT TYVEK DUAL 400, STEELGEN 500.
HA DE COMPLIR LES NORMES PR EN 1073-2; EN 1149-1 CATEGORIA 3</t>
  </si>
  <si>
    <t>DUPONT TYVEK DUAL 400
STEELGEN 500</t>
  </si>
  <si>
    <t>PROTEC. FACIAL PANTALLA VISOR</t>
  </si>
  <si>
    <t>PANTALLA D'ACETAT TRANSPARENT INCOLOR AMB VISOR RECANVIABLE CLIMAX 324-RG/N CLASSE OPTICA 1
FARU A20C CLASSE OPTICA 1
HA DE COMPLIR LES NORMES EN 166:2001, EN 170:2002, REGLAMENT UE 2016/425</t>
  </si>
  <si>
    <t>FARU A20 CLASE OPTICA 1
CLIMAX 324-RG/N CLASE OPTICA 1</t>
  </si>
  <si>
    <t>PROTEC. OCULAR ULLERES IMPACTES</t>
  </si>
  <si>
    <t>ULLERES DE PROTECCIO CONTRA IMPACTES AMB FUNDA
MODELS HOMOLOGATS:
BOLLE SAFETY BAXTER BAXPSI
PEGASO IMAX 15601
PORTWEST PS11
HA DE CUMPLIR LES NORMES EN 166:2001; UNE-EN170:2003; CLASSE OPTICA 2, PROTECCIO PARTICULES A GRAN VELOCITAT I IMPACTE DE BAIXA ENERGIA A TEMPERARATURAS EXTREMES, OPTICA AMB PROTECCIO ANTIBAF.
(CONJUNT EMBOSSAT INDIVIDUALMENT)</t>
  </si>
  <si>
    <t>BOLLE SAFETY BAXTER BAXPSI
PEGASO IMAX 15601
PORTWEST PS11</t>
  </si>
  <si>
    <t>PROTEC. OCULAR SOBRE-ULLERES IMPACTES</t>
  </si>
  <si>
    <t>ULLERES DE PROTECCIO CONTRA IMPACTES, ADAPTABLES DAMUNT ULLERES GRADUADES.
MODELS : 3M 2800, BACOU SURLUNETTE 9161
HA DE COMPLIR LES NORMES EN 169; EN 166; CLASSE OPTICA 3</t>
  </si>
  <si>
    <t>3M 2800
BACOU SURLUNETTE 9161</t>
  </si>
  <si>
    <t>EQUIP BUFAMENT GRANOTA TM</t>
  </si>
  <si>
    <t>GRANOTA AMB CAPUTXA I ELÀSTIC EN BOCAMÀNIGA, TALLA MITJANA (M)
MODELS HOMOLOGATS: DUPONT TYVEK DUAL 400, STEELGEN 500.
HA DE COMPLIR LES NORMES pr EN 1073-2; EN 1149-1 CATEGORIA 3</t>
  </si>
  <si>
    <t>EQUIP BUFAMENT GRANOTA TS</t>
  </si>
  <si>
    <t>GRANOTA AMB CAPUTXA I ELASTIC  EN BOCAMANIGA, TALLA PETITA (S)
MODELS HOMOLOGATS: DUPONT TYVEK DUAL 400, STEELGEN 500.
HA DE COMPLIR LES NORMES PR EN 1073-2; EN 1149-1 CATEGORIA 3</t>
  </si>
  <si>
    <t>GUANT PROTEC. MEC-QUIMIC-LIMP T8</t>
  </si>
  <si>
    <t>GUANTS NITRILO SERRELLATS DE COTO TALLA 8.
JUBA 821 INTERFACE PLUS
MAPA ULTRANITRIL 485
HA DE COMPLIR LES NORMES EN 388:2016; EN 374-1:2016; EN 374-5:2016; EN:420:2003+A1:2010.</t>
  </si>
  <si>
    <t>JUBA 821 INTERFACE PLUS
MAPA ULTRANITRIL 485</t>
  </si>
  <si>
    <t>PAQ</t>
  </si>
  <si>
    <t>RECAMBI FACIAL PANTALLA VISOR CLIMAX</t>
  </si>
  <si>
    <t>VISOR DE POLICARBONAT TRANSPARENT DE 389x201x1,5MM PER A PANTALLA.
CLIMAX 324RG/N, CLASSE OPTICA 1. 2C-1.2 B
HA DE COMPLIR LES NORMES EN 166:2001, EN 170:2002, REGLAMENT UE 2016/425</t>
  </si>
  <si>
    <t>CLIMAX 324RG/N</t>
  </si>
  <si>
    <t>PROTEC. AUDITIVO TAP</t>
  </si>
  <si>
    <t>PROTECTOR AUDITIU, CLASSE : TAP C
3M 1261
3M 1271
HA DE COMPLIR LES NORMES EN 352-2; ATENUANT DEL SOROLL 25dB</t>
  </si>
  <si>
    <t>3M 1261
3M 1271</t>
  </si>
  <si>
    <t>PROTEC. AUDITIVO AURICULAR</t>
  </si>
  <si>
    <t>PROTECTOR AUDITIU, CLASSE: ORELLERA, HOMOLOGAT
MODELS: BILSOM REF. VIKING V1; MSA SLIMPRO 10013971; 3M 3M PELTOR OPTIME I H510A.
HA DE COMPLIR LEN NORMES EN 352-1; ATENUANT DEL SOROLL MINIM 27dB</t>
  </si>
  <si>
    <t xml:space="preserve"> BILSOM REF. VIKING V1
MSA SLIMPRO 10013971
3M PELTOR OPTIME I H510A.</t>
  </si>
  <si>
    <t>PROTEC. QUIMICA DAVANTAL 840x1120</t>
  </si>
  <si>
    <t>DAVANTAL DE PVC VERD DE 840x1120x0,508 MM
HA DE COMPLIR LES NORMES UNE-EN 14.605:2005 +A1:2009 y UNE EN
340:2003
ANSELL PVC-45G</t>
  </si>
  <si>
    <t>ANSELL PVC-45G</t>
  </si>
  <si>
    <t>PAPER PROTECTOR BAIX CASC</t>
  </si>
  <si>
    <t>PROTECTOR PAPER PER A ÚS CASC SEGURETAT</t>
  </si>
  <si>
    <t>SHIELD DM02 WHITE</t>
  </si>
  <si>
    <t>PROTEC. RESP. MASCARETA PARTICULES P2</t>
  </si>
  <si>
    <t>MASCARETA AUTOFILTRANT PLEGADA DE PARTICULES EMBOSSADA INDIVIDUALMENT FFP2 NR D
3M AURA 9322+
HA DE COMPLIR LES NORMES UNE-EN 149:2001+A1:2009; PROTECCIO AL POLS P2</t>
  </si>
  <si>
    <t>3M AURA 9322+</t>
  </si>
  <si>
    <t>VESTIT IMPERMEABLE TXL</t>
  </si>
  <si>
    <t>VESTIT IMPERMEABLE DE POLIURETA I POLIESTER DE 2 PECES AMB ELASTICS EN BOCAMANIGUES, COLOR GROC AMB BANDES REFLECTANTS, TALLA XL.
DISPOSA DE CERTIFICACIÓ CE, CATEGORIA II, D'ACORD AMB LA EN ISO 20471: 2013, EN ISO 13688: 2013 I UNE-EN 343: 2004 + A1: 2008
VELILLA SERIE 189</t>
  </si>
  <si>
    <t>VELILLA SERIE 189</t>
  </si>
  <si>
    <t>GUANT PROTEC. MEC-QUIMIC-LIMP T10-11</t>
  </si>
  <si>
    <t>GUANTS NITRILO SERRELLATS DE COTÓ TALLA 10,
JUBA 821 INTERFACE PLUS
MAPA ULTRA NITRIL 485
HA DE COMPLIR LES NORMES EN 388:2016; EN 374-1:2016; EN 374-5:2016; EN:420:2003+A1:2010.</t>
  </si>
  <si>
    <t>JUBA 821 INTERFACE PLUS
MAPA ULTRA NITRIL 485</t>
  </si>
  <si>
    <t>GUANT PROTEC. MEC-QUIMIC-LIMP T9</t>
  </si>
  <si>
    <t>GUANTS NITRILO SERRELLATS DE COTO TALLA 9
JUBA 821 INTERFACE PLUS
MAPA ULTRA NITRIL 485
HA DE COMPLIR LES NORMES EN 388:2016; EN 374-1:2016; EN 374-5:2016; EN:420:2003+A1:2010.</t>
  </si>
  <si>
    <t>EQUIP BUFAMENT GRANOTA TXXL</t>
  </si>
  <si>
    <t>GRANOTA AMB CAPUTXA I ELÀSTIC  EN BOCAMÀNIGA, TALLA SUPER GRAN (XXL)
MODELS HOMOLOGATS: DUPONT TYVEK DUAL 400, STEELGEN 500.
HA DE COMPLIR LES NORMES PR EN 1073-2; EN 1149-1 CATEGORIA 3</t>
  </si>
  <si>
    <t>DUPONT TYVEK DUAL 400
STEELGEN 500.</t>
  </si>
  <si>
    <t>VESTIT IMPERMEABLE TL</t>
  </si>
  <si>
    <t>VESTIT IMPERMEABLE DE POLIURETA I POLIESTER DE 2 PECES AMB ELASTICS EN BOCAMANIGUES, COLOR GROC AMB BANDES REFLECTANTS, TALLA L.
DISPOSA DE CERTIFICACIÓ CE, CATEGORIA II, D'ACORD AMB LA EN ISO 20471: 2013, EN ISO 13688: 2013 I UNE-EN 343: 2004 + A1: 2008
VELILLA SERIE 189</t>
  </si>
  <si>
    <t>VESTIT IMPERMEABLE TXXL</t>
  </si>
  <si>
    <t>VESTIT IMPERMEABLE DE POLIURETA I POLIESTER DE 2 PECES AMB ELASTICS ENBOCAMANIGUES, COLOR GROC AMB BANDES REFLECTANTS, TALLA XXL.
DISPOSA DE CERTIFICACIÓ CE, CATEGORIA II, D'ACORD AMB LA EN ISO 20471:2013, EN ISO 13688: 2013 I UNE-EN 343: 2004 + A1: 2008
VELILLA SERIE 189</t>
  </si>
  <si>
    <t>GORRA INDUSTRIAL AMB VISERA COLOR BLAU</t>
  </si>
  <si>
    <t>GORRA INDUSTRIAL AMB VISERA COLOR BLAU
GORRA INDUSTRIAL AMB LES SEGÜENTS CARACTERÍSTIQUES:
COLOR BLAU MARÍ
CINC PANELLS SERGE 100% COTÓ DE 175 G/M2
TANCAMENT DE VELCRO POSTERIOR
VISERA CORBADA
REFORÇ FRONTAL
2 RESPIRALLS BRODATS</t>
  </si>
  <si>
    <t>SOL´S - SUNNY 88110</t>
  </si>
  <si>
    <t>PROTEC. TERMICA DAVANTAL 105x65</t>
  </si>
  <si>
    <t>DAVANTAL DE CUIR SERRATGE AMB PETO I CINTURÓ. DIMENSIONS: 105x65 CM. CAT2, CLASSE 2
DEBE CUMPLIR LAS NORMAS UNE-EN ISO 11611:20181, UNE-EN ISO 13688:20132, UNE-EN ISO 9151:20183</t>
  </si>
  <si>
    <t>Juba 252-B</t>
  </si>
  <si>
    <t>GUANT PROTEC. MEC-QUIMIC-LIMP T6-7</t>
  </si>
  <si>
    <t>GUANTS NITRILO SERRELLATS DE COTO TALLA 7.
JUBA 821 INTERFACE PLUS
MAPA ULTRANITRIL 485
HA DE COMPLIR LES NORMES EN 388:2016; EN 374-1:2016; EN 374-5:2016; EN:420:2003+A1:2010.</t>
  </si>
  <si>
    <t>CINTURO LUMBAR CINTURA 66-82CM</t>
  </si>
  <si>
    <t>CINTURO LUMBAR CINTURA 66-82CM AMB VETA ADHERENT
TURBO PLUS 825 TS</t>
  </si>
  <si>
    <t>TURBO PLUS 825 TS</t>
  </si>
  <si>
    <t>CINTURO LUMBAR CINTURA 83-99CM</t>
  </si>
  <si>
    <t>CINTURO LUMBAR CINTURA 83-99CM AMB VETA ADHERENT
TURBO PLUS 825 TM</t>
  </si>
  <si>
    <t>TURBO PLUS 825 TM</t>
  </si>
  <si>
    <t>CINTURO LUMBAR CINTURA 100-116CM</t>
  </si>
  <si>
    <t>CINTURÓ LUMBAR CINTURA 100-116CM AMB VETA ADHERENT
TURBO PLUS 825 TL</t>
  </si>
  <si>
    <t>TURBO PLUS 825 TL</t>
  </si>
  <si>
    <t>ARMILLA ALTA VISIBILITAT TXL</t>
  </si>
  <si>
    <t>ARMILLA ALTA VISIBILITAT EXTERIORS AMB TANCAMENT DE CREMALLERA, TALLA XL.
CERTIFICAT ISO 20471. CLASSE 2, RD 1407/1992 CATEGORIA 2
EN BOSSA AMB TANCAMENT DE VELCRO TIPUS ESTOIG PORTALLAPIS DE DIMENSIONS 22x15 CM.</t>
  </si>
  <si>
    <t>Velilla serie 305901 talla XL</t>
  </si>
  <si>
    <t>ARMILLA ALTA VISIBILITAT TXXL</t>
  </si>
  <si>
    <t>ARMILLA ALTA VISIBILITAT EXTERIORS AMB TANCAMENT DE CREMALLERA, TALLA XXL.
CERTIFICAT ISO 20471. CLASSE 2, RD 1407/1992 CATEGORIA 2
EN BOSSA AMB TANCAMENT DE VELCRO TIPUS ESTOIG PORTALLAPIS DE DIMENSIONS 22x15 CM.</t>
  </si>
  <si>
    <t>Velilla serie 305901 talla 2XL</t>
  </si>
  <si>
    <t>203925</t>
  </si>
  <si>
    <t>ARMILLA ALTA VISIBILITAT TM</t>
  </si>
  <si>
    <t>ARMILLA ALTA VISIBILITAT EXTERIORS AMB TANCAMENT DE CREMALLERA, TALLA M.
CERTIFICAT ISO 20471. CLASSE 2, RD 1407/1992 CATEGORIA 2
EN BOSSA AMB TANCAMENT DE VELCRO TIPUS ESTOIG PORTALLAPIS DE DIMENSIONS 22x15 CM.</t>
  </si>
  <si>
    <t>Velilla CAT II Serie: 305901 talla M</t>
  </si>
  <si>
    <t>ARMILLA ALTA VISIBILITAT TL</t>
  </si>
  <si>
    <t>ARMILLA ALTA VISIBILITAT EXTERIORS AMB TANCAMENT DE CREMALLERA, TALLA L.
CERTIFICAT ISO 20471. CLASSE 2, RD 1407/1992 CATEGORIA 2
EN BOSSA AMB TANCAMENT DE VELCRO TIPUS ESTOIG PORTALLAPIS DE DIMENSIONS 22x15 CM</t>
  </si>
  <si>
    <t>Velilla Serie: 305901 talla L</t>
  </si>
  <si>
    <t>PROTEC. FACIAL PANTALLA SOLDADURA ELECT.</t>
  </si>
  <si>
    <t>PANTALLA SOLDADURA DE CAP, HOMOLOGADA, AMB FILTRE ELECTRÒNIC DEL 9 AL 13. CERTIFICACIÓ CE SEGONS EN 175.
CLIMAX 420</t>
  </si>
  <si>
    <t>CLIMAX 420</t>
  </si>
  <si>
    <t>PROTEC. OCULAR ULLERES SOLDADURA</t>
  </si>
  <si>
    <t>ULLERES DE PROTECCIO PER A SOLDADURA AUTOGENA I OXITALL. GRAU DE PROTECCIÓ 5, CLASSE OPTICA 1. CERTIFICADES CE SEGONS EN 166:2001 I EN 169:2002
3M 2845</t>
  </si>
  <si>
    <t>3M 2845</t>
  </si>
  <si>
    <t>GUANT PROTEC. MECANICA SERRATGE T9</t>
  </si>
  <si>
    <t>GUANTS DE CUIR PER TREBALLS MECÀNICS (PARELL), CE95. TALLA 9.
JUBA TUFF 406VR2A DRIVER
HA DE COMPLIR LES NORMES EN 388:2016, EN 407:2004, EN 420:2003+A1:09.</t>
  </si>
  <si>
    <t>JUBA TUFF 406VR2A</t>
  </si>
  <si>
    <t>CALÇAT SEGURETAT BOTA AIGUA SEGURET. T39</t>
  </si>
  <si>
    <t>BOTA AIGUA SEGURETAT TIPUS 'D' TALLA 39 CE, CLASSE 2, CATEGORIA S5 CI SCR
COFRA SAFEST BLUE
HA DE COMPLIR LA NORMA UNE-EN 344, UNE-EN 347, RD 1407/1992</t>
  </si>
  <si>
    <t>COFRA SAFEST BLUE</t>
  </si>
  <si>
    <t>CALÇAT SEGURETAT BOTA AIGUA SEGURET. T40</t>
  </si>
  <si>
    <t>BOTA AIGUA SEGURETAT TIPUS 'D' TALLA 40 CE, CLASSE 2, CATEGORIA S5 CI
SCR
COFRA SAFEST BLUE
HA DE COMPLIR LA NORMA UNE-EN 344, UNE-EN 347, RD 1407/1992</t>
  </si>
  <si>
    <t>CALÇAT SEGURETAT BOTA AIGUA SEGURET. T41</t>
  </si>
  <si>
    <t>BOTA AIGUA SEGURETAT TIPUS 'D' TALLA 41 CE, CLASSE 2, CATEGORIA S5 CI
SCR
COFRA SAFEST BLUE
HA DE COMPLIR LA NORMA UNE-EN 344, UNE-EN 347, RD 1407/199</t>
  </si>
  <si>
    <t>CALÇAT SEGURETAT BOTA AIGUA SEGURET. T42</t>
  </si>
  <si>
    <t>BOTA AIGUA SEGURETAT TIPUS 'D' TALLA 42 CE, CLASSE 2, CATEGORIA S5 CI
SCR
COFRA SAFEST BLUE
HA DE COMPLIR LA NORMA UNE-EN 344, UNE-EN 347, RD 1407/1992</t>
  </si>
  <si>
    <t>CALÇAT SEGURETAT BOTA AIGUA SEGURET. T43</t>
  </si>
  <si>
    <t>BOTA AIGUA SEGURETAT TIPUS 'D' TALLA 43 CE, CLASSE 2, CATEGORIA S5 CI
SCR
COFRA SAFEST BLUE
HA DE COMPLIR LA NORMA UNE-EN 344, UNE-EN 347, RD 1407/1992</t>
  </si>
  <si>
    <t>CALÇAT SEGURETAT BOTA AIGUA SEGURET. T44</t>
  </si>
  <si>
    <t>BOTA AIGUA SEGURETAT TIPUS 'D' TALLA 44 CE, CLASSE 2, CATEGORIA S5 CI
SCR
COFRA SAFEST BLUE
HA DE COMPLIR LA NORMA UNE-EN 344, UNE-EN 347, RD 1407/1992</t>
  </si>
  <si>
    <t>CALÇAT SEGURETAT BOTA AIGUA SEGURET. T45</t>
  </si>
  <si>
    <t>BOTA AIGUA SEGURETAT TIPUS 'D' TALLA 45 CE, CLASSE 2, CATEGORIA S5 CI
SCR
COFRA SAFEST BLUE
HA DE COMPLIR LA NORMA UNE-EN 344, UNE-EN 347, RD 1407/1992</t>
  </si>
  <si>
    <t>CALÇAT SEGURETAT BOTA AIGUA SEGURET. T46</t>
  </si>
  <si>
    <t>BOTA AIGUA SEGURETAT TIPUS 'D' TALLA 46 CE, CLASSE 2, CATEGORIA S5 CI
SCR
COFRA SAFEST BLUE
HA DE COMPLIR LA NORMA UNE-EN 344, UNE-EN 347, RD 1407/1992</t>
  </si>
  <si>
    <t>204800</t>
  </si>
  <si>
    <t>CALÇAT SEGURETAT BOTA AIGUA SEGURET. T47</t>
  </si>
  <si>
    <t>BOTA AIGUA SEGURETAT TIPUS 'D' TALLA 47 CE, CLASSE 2, CATEGORIA S5 CI
SCR
COFRA SAFEST BLUE
HA DE COMPLIR LA NORMA UNE-EN 344, UNE-EN 347, RD 1407/1992</t>
  </si>
  <si>
    <t>PROTEC. OCULAR ULLERES IMPACTE I EXQUITX</t>
  </si>
  <si>
    <t>ULLERES DE PROTECCIÓ CONTRA POLS I IMPACTES DE PARTICULES A ALTA VELOCITAT I BAIXA ENERGIA AMB CERTIFICACIÓ CE SEGONS EN 166. MUNTURA DE PVC. OCULAR PANORÀMIC D'ACETAT. NO ENTELABLE. CLASSE ÒPTICA 1. VENTILACIÓ INDIRECTA. ES PODEN UTILITZAR SOBRE ULLERES GRADUADES. SUBJECCIÓ PER CINTA ELÀSTICA.
MODEL 3M 4800 PCAF
HA DE COMPLIR LES NORMES EN 166; EN 167; EN 168; CLASSE OPTICA 1</t>
  </si>
  <si>
    <t>MODEL 3M 4800 PCAF</t>
  </si>
  <si>
    <t>GUANT PROTEC. QUIMICA T9</t>
  </si>
  <si>
    <t>GUANT PER A TREBALLS QUIMICS TALLA 9.
SHOWA 771
HA DE COMPLIR LES NORMES EN 388:2016; EN 374-1:2016; EN 374-5:2016; EN:420:2004+A1:2009.</t>
  </si>
  <si>
    <t>GUANT HIGIENIC COTO</t>
  </si>
  <si>
    <t>GUANTS DE FIL DE COTÓ PER MEC I ELEC DE MM
413-AP
HA DE COMPLIR EL RD 733/97; CATEGORIA 1</t>
  </si>
  <si>
    <t>413-AP</t>
  </si>
  <si>
    <t>GUANT SOLDADURA T10</t>
  </si>
  <si>
    <t>GUANTES DE SOLDADURA DE PIEL FLOR, CON MANGA (SERRAJE) DE 20 (+, - 2) CM. CERTIFICACION CE-95. TALLA 10
CLEVER GP-049; MORAN 108-FV
DEBE CUMPLIR LAS NORMAS EN 388:2016, EN 407:2004 EN 12477:2001+A1:2005; EN 420:2003+A1:2009.</t>
  </si>
  <si>
    <t>CLEVER GP-049
MORAN 108-FV</t>
  </si>
  <si>
    <t>GUANT PROTEC. QUIMICA T7</t>
  </si>
  <si>
    <t>GUANT PER A TREBALLS QUIMICS TALLA 7.
ANSELL ALPHATEC 58-270
HA DE COMPLIR LES NORMES EN 388:2016; EN 374-1:2016; EN 374-5:2016; EN:420:2004+A1:2009.</t>
  </si>
  <si>
    <t>ANSELL ALPHATEC 58-270</t>
  </si>
  <si>
    <t>GUANT PROTEC. MECANICA-TERMICA</t>
  </si>
  <si>
    <t>GUANT TERMIC KEVLAR TOMAS BORDERO 2252 TALLA 10
HA DE COMPLIR LES NORMES EN 388:2016; UNE-EN 420:2003+A1:2009; UNE-EN 407:2005.</t>
  </si>
  <si>
    <t>TB HYBRID 2252 talla 10</t>
  </si>
  <si>
    <t>GUANT REBUTJABLE TALLER TL (CAIXA)</t>
  </si>
  <si>
    <t>CAIXA DE 100 GUANTS DE NITRIL REBUTJABLES TL.
HA DE COMPLIR LES NORMESUNE-ISO 374-1:2016+A1:2008, UNE-ISO 374-5:2016, EN 420:2003+A1:2009</t>
  </si>
  <si>
    <t>JUBA 570 TALLA L,
JUBA 580BL TALLA L,
MAPA SOLO ULTRA 997 TALLA L
CUATROGASA FT-CU-GDNIT-AZ-TOSP TALLA L
SANYC 273
SHOWA 6110PF TALLA L
SHOWA ChemRest 7500PF. talla L</t>
  </si>
  <si>
    <t>CA</t>
  </si>
  <si>
    <t>GUANT REBUTJABLE TALLER TXL (CAIXA)</t>
  </si>
  <si>
    <t>CAIXA DE 100 GUANTS DE NITRIL REBUTJABLES TXL.
HA DE COMPLIR LES NORMESUNE-ISO 374-1:2016+A1:2008, UNE-ISO 374-5:2016, EN 420:2003+A1:2009</t>
  </si>
  <si>
    <t>JUBA 570 TALLA XL,
JUBA 580BL TALLA XL,
MAPA SOLO ULTRA 997 TALLA XL
CUATROGASA FT-CU-GDNIT-AZ-TOSP TALLA XL
SANYC 274
SHOWA 6110PF TALLA XL</t>
  </si>
  <si>
    <t>GUANT PROTEC. MECANICA LUBRICANTS T8</t>
  </si>
  <si>
    <t>GUANT NYLON/NITRIL TALLA 8.
MAPA ULTRANE 553;
HA DE COMPLIR LES NORMES EN 388:2016; EN:420:2004+A1:2010.</t>
  </si>
  <si>
    <t>MAPA ULTRANE 553</t>
  </si>
  <si>
    <t>GUANT PROTEC. MECANICA LUBRICANTS T9</t>
  </si>
  <si>
    <t>GUANT NYLON/NITRIL TALLA 9.
MAPA ULTRANE 553;
HA DE COMPLIR LES NORMES EN 388:2016; EN:420:2004+A1:2010.</t>
  </si>
  <si>
    <t>GUANT PROTEC. MECANICA LUBRICANTS T10</t>
  </si>
  <si>
    <t>GUANT NYLON/NITRIL TALLA 10
MAPA ULTRANE 553;
HA DE COMPLIR LES NORMESEN 388:2016; EN:420:2004+A1:2010.</t>
  </si>
  <si>
    <t>GUANT PROTEC. MECANICA LUBRICANTS T6</t>
  </si>
  <si>
    <t>GUANT NYLON/NITRIL TALLA 6
MAPA ULTRANE 553;
HA DE COMPLIR LES NORMES EN 388:2016; EN:420:2004+A1:2010.</t>
  </si>
  <si>
    <t>PROTEC. RESP. MASC. VAPOR-PARTIC. A1-P2</t>
  </si>
  <si>
    <t>MASCARETA AUTOFILTRANT PER A POLS I VAPORS ORGANICS (A1,P2)
3M 4251
HA DE COMPLIR AMB CERTIFICACIO CE SEGONS EN 405</t>
  </si>
  <si>
    <t>3M 4251</t>
  </si>
  <si>
    <t>GORRA ANTICOPS VISERA LLARGA</t>
  </si>
  <si>
    <t>GORRA INDUSTRIAL ANTIGOLPES COLOR BLAU MARI AMB VISERA
FARU C275
BEECHFIELD B525
HA DE COMPLIR AMB CERTIFICACIO CE SEGONS EN 812</t>
  </si>
  <si>
    <t>FARU C275
BEECHFIELD B525</t>
  </si>
  <si>
    <t>GUANT PROTEC. MECANICA LUBRICANTS T7</t>
  </si>
  <si>
    <t>GUANT NYLON/NITRIL TALLA 7
MAPA ULTRANE 553;
HA DE COMPLIR LES NORMES EN 388:2016; EN:420:2004+A1:2010.</t>
  </si>
  <si>
    <t>PROTEC. RESP. MASCARETA PARTICULES P3</t>
  </si>
  <si>
    <t>MASCARETA AUTOFILTRANT PLEGADA DE PARTICULES EMBOSSADA INDIVIDUALMENT
3M AURA 9332+
HA DE COMPLIR AMB CERTIFICACIO CE SEGONS EN 149, PROTECCIO AL POLS P3</t>
  </si>
  <si>
    <t>3M AURA 9322+ FFP3</t>
  </si>
  <si>
    <t>GUANT PROTEC. MECANICA SERRATGE T8</t>
  </si>
  <si>
    <t>GUANTS DE CUIR PER TREBALLS MECANICS (PARELL), CE95. TALLA 8.
JUBA TUFF 406VR2A
HA DE COMPLIR LES NORMES EN 388:2016, EN 407:2004, EN 420:2003+A1:09.</t>
  </si>
  <si>
    <t>GUANT PROTEC. MECANICA SERRATGE T10</t>
  </si>
  <si>
    <t>GUANTS DE CUIR PER TREBALLS MECANICS (PARELL), CE95. TALLA 10.
JUBA TUFF 406VR2A DRIVER
HA DE COMPLIR LES NORMES EN 388:2016, EN 407:2004, EN 420:2003+A1:09.</t>
  </si>
  <si>
    <t>JUBA TUFF 406VR2A DRIVER</t>
  </si>
  <si>
    <t>ARNES PROTECCIO ANTICAIGUDA</t>
  </si>
  <si>
    <t>ARNES PROTECCIO ANTICAIGUDA
CLIMAX 26C
TRACTEL HT1
HA DE COMPLIR LES NORMES EN 361</t>
  </si>
  <si>
    <t>CLIMAX 26C
TRACTEL HT1</t>
  </si>
  <si>
    <t>CANELLERA</t>
  </si>
  <si>
    <t>CANELLERA AMB CERTIFICACIO CE.
TURBO 850</t>
  </si>
  <si>
    <t>TURBO 850</t>
  </si>
  <si>
    <t>CANELLERA AMB SUPORT POLZE</t>
  </si>
  <si>
    <t>CANELLERA AMB SUPORT POLZE I CERTIFICACIO CE.
TURBO 855</t>
  </si>
  <si>
    <t>TURBO 855</t>
  </si>
  <si>
    <t>GENOLLERES AMB ESCUT</t>
  </si>
  <si>
    <t>GENOLLERES POLIESTER AMB ESCUT
PLANO PLARK11</t>
  </si>
  <si>
    <t>PLANO PLARK11</t>
  </si>
  <si>
    <t>ARNES I CINTURO ANTICAIGUDAS TALLA M</t>
  </si>
  <si>
    <t>ARNES I CINTURO PROTECCIO ANTICAIGUDAS TALLA M
TRACTEL HT22+CE01 (LA DATA DE FABRICACIO D'ARNES I CINTURO NO HA DE SER SUPERIOR A 6 MESOS)
HA DE  COMPLIR LA NORMA EN 361, EN 358</t>
  </si>
  <si>
    <t xml:space="preserve">TRACTEL HT22+CE01 </t>
  </si>
  <si>
    <t>MOSQUETO BLOQUEIG MANUAL OBERTURA 16MM</t>
  </si>
  <si>
    <t>MOSQUETO BLOQUEIG MANUAL OBERTURA 16MM
CLIMAX 30
HA DE  COMPLIR LA NORMA EN 362</t>
  </si>
  <si>
    <t>CLIMAX 30</t>
  </si>
  <si>
    <t>MOSQUETO BLOQUEIG AUTOMATIC OBERTURA 54M</t>
  </si>
  <si>
    <t>MOSQUETO BLOQUEIG AUTOMATIC OBERTURA 54M
CLIMAX 31
HA DE  COMPLIR LA NORMA EN 362</t>
  </si>
  <si>
    <t>CLIMAX 31</t>
  </si>
  <si>
    <t>ESLINGA AMARRI 14MM LONGITUD FINS 135CM</t>
  </si>
  <si>
    <t>ESLINGA AMARRI 14MM LONGITUD 80 A 135CM
CLIMAX CU.30/1
HA DE  COMPLIR LA NORMA EN 358
(EL TEMPS ENTRE LA RECEPCIO I LA DATA DE FABRICACIO NO HA DE SER SUPERIOR A 9 MESOS)</t>
  </si>
  <si>
    <t>CLIMAX CU.30/1</t>
  </si>
  <si>
    <t>ESLINGA AMARRI 14MM LONGITUD 1500MM</t>
  </si>
  <si>
    <t>ESLINGA AMARRI 14MM LONGITUD 1500MM
CLIMAX CU.29/1
HA DE  COMPLIR LA NORMA EN 354
(EL TEMPS ENTRE LA RECEPCIO I LA DATA DE FABRICACIO NO HA DE SER SUPERIOR A 9 MESOS)</t>
  </si>
  <si>
    <t>CLIMAX CU.29/1</t>
  </si>
  <si>
    <t>DISPOSITIU ANTICAIGUDAS RETRACTIL</t>
  </si>
  <si>
    <t>DISPOSITIU ANTICAIGUDAS RETRACTIL
FARU PROLEX4 2,25M
HA DE  COMPLIR LA NORMA EN360
(EL TEMPS ENTRE LA RECEPCIO I LA DATA DE FABRICACIO NO HA DE SER SUPERIOR A 6 MESOS)</t>
  </si>
  <si>
    <t>FARU PROLEX4 2,25M</t>
  </si>
  <si>
    <t>PROTEC. OCULAR ULLERS DE SOL</t>
  </si>
  <si>
    <t>ULLERES DE PROTECCIO GRIS SOLAR AMB FUNDA, HOMOLOGADES,
HA DE COMPLIR LES NORMES EN 166; EN 172; CLASSE OPTICA 1; PROTECCIÓ RADIACIÓ SOLAR 5-2.5 I DAVANT PARTICULES F.
(CONJUNT EMBOSSAT INDIVIDUALMENT)
Q-SAFE QS2230</t>
  </si>
  <si>
    <t>Q-SAFE QS2230</t>
  </si>
  <si>
    <t>CASC BASIC</t>
  </si>
  <si>
    <t>CASC DE PROTECCIO AMB CERTIFICACIO CE SEGONS EN 397. AILLAMENT ELÈCTRIC FINS 440 Vac, AMB AJUST PER PINYÓ. COLOR BLANC.
CLIMAX 5-RG</t>
  </si>
  <si>
    <t>CLIMAX 5-RG</t>
  </si>
  <si>
    <t>CASC TREBALLS EN ALÇADA AMB GALTERA</t>
  </si>
  <si>
    <t>CASC PROTECCIO BLANC TREBALLS ALÇADA AMB BARBALLERA EN397-1995
CLIMAX CADI
MSA V-GARD 520 + GALTERA GA90047 (CONJUNT EMBOSSAT INDIVIDUALMENT)</t>
  </si>
  <si>
    <t>Climax CADí blanco
MSA V-GARD 520 + GALTERA GA90047</t>
  </si>
  <si>
    <t>CINTURO LUMBAR CINTURA 117-135CM</t>
  </si>
  <si>
    <t>CINTURO LUMBAR 117-135CM AMB VETA ADHERENT
TURBO PLUS 825 TXL</t>
  </si>
  <si>
    <t>TURBO PLUS 825 TXL</t>
  </si>
  <si>
    <t>GUANT PROTEC. QUIMICA T10</t>
  </si>
  <si>
    <t>GUANT PER A TREBALLS QUIMICS TALLA 10.
SHOWA 771
HA DE COMPLIR LES NORMES EN 388:2016; EN 374-1:2016; EN 374-5:2016; EN:420:2004+A1:2009.</t>
  </si>
  <si>
    <t>GUANT PROTEC. MECANICA SERRATGE T11</t>
  </si>
  <si>
    <t>GUANTS DE CUIR PER TREBALLS MECANICS (PARELL), CE95. TALLA 11
JUBA TUFF 406VR2A DRIVER
HA DE COMPLIR LES NORMES EN 388:2016, EN 407:2004, EN 420:2003+A1:09.</t>
  </si>
  <si>
    <t>GUANT PROTEC. QUIMICA EXTRA LLARG T8</t>
  </si>
  <si>
    <t>GUANT NITRIL EXTRALLARG RENTAT PECES T8
JUBA G901 PHULAX
HA DE COMPLIR LES NORMES EN 388:2016; EN 374-1:2016; EN 374-5:2016; EN:420:2004+A1:2009</t>
  </si>
  <si>
    <t>JUBA G901 PHULAX</t>
  </si>
  <si>
    <t>GUANT PROTEC. QUIMICA EXTRA LLARG T9</t>
  </si>
  <si>
    <t>GUANT NITRIL EXTRALLARG RENTAT PECES T9
JUBA G901 PHULAX
HA DE COMPLIR LES NORMES EN 388:2016; EN 374-1:2016; EN 374-5:2016; EN:420:2004+A1:2009.</t>
  </si>
  <si>
    <t>GUANT PROTEC. QUIMICA EXTRA LLARG T10</t>
  </si>
  <si>
    <t>GUANT NITRIL EXTRALLARG RENTAT PECES T10
JUBA G901 PHULAX
HA DE COMPLIR LES NORMES EN 388:2016; EN 374-1:2016; EN 374-5:2016; EN:420:2004+A1:2009.</t>
  </si>
  <si>
    <t>GUANT ANTITALL T7</t>
  </si>
  <si>
    <t>GUANT MANIPULACIO VIDRES TALLA 7
HA DE COMPLIR LES NORMES EN 388:2016; EN:420:2004+A1:2009.
JUBA 4410 POWER CUT</t>
  </si>
  <si>
    <t>JUBA 4410 POWER CUT</t>
  </si>
  <si>
    <t>GUANT ANTITALL T8</t>
  </si>
  <si>
    <t>GUANT MANIPULACIO VIDRES TALLA 8
HA DE COMPLIR LES NORMES EN 388:2016; EN:420:2004+A1:2009.
JUBA 4410 POWER CUT</t>
  </si>
  <si>
    <t>GUANT ANTITALL T9</t>
  </si>
  <si>
    <t>GUANT MANIPULACIO VIDRES TALLA 9
HA DE COMPLIR LES NORMES EN 388:2016; EN:420:2004+A1:2009.
JUBA 4410 POWER CUT</t>
  </si>
  <si>
    <t>GUANT ANTITALL T10</t>
  </si>
  <si>
    <t>GUANT MANIPULACIO VIDRES TALLA 10
HA DE COMPLIR LES NORMES EN 388:2016; EN:420:2004+A1:2009.
JUBA 4410 POWER CUT</t>
  </si>
  <si>
    <t>ARNES ANTICAIGUDAS TALLA S</t>
  </si>
  <si>
    <t>ARNES PROTECCIO ANTICAIGUDAS TALLA S
TRACTEL HT22
HA DE  COMPLIR LA NORMA EN 361, EN 358</t>
  </si>
  <si>
    <t>TRACTEL HT22</t>
  </si>
  <si>
    <t>ARNES ANTICAIGUDAS TALLA XL</t>
  </si>
  <si>
    <t>ARNES PROTECCIO ANTICAIGUDAS TALLA XL
TRACTEL HT22 (LA DATA DE FABRICACIO D'ARNES I CINTURO NO HA DE SER SUPERIOR A 6 MESOS)
HA DE  COMPLIR LA NORMA EN 361, EN 358</t>
  </si>
  <si>
    <t>CINTURO ARNES AMB ANELLES LATERALS XL</t>
  </si>
  <si>
    <t>CINTURO ARNES AMB ANELLES LATERALS
TRACTEL CE01 TALLA XL
HA DE COMPLIR LA EN-358</t>
  </si>
  <si>
    <t>TRACTEL CE01</t>
  </si>
  <si>
    <t>CASC ELECTRCISTA AMB PANTALLA</t>
  </si>
  <si>
    <t>CASC AMB PANTALLA PROTECCIO IMPACTE AMB CERTIFICACIO CE SEGONS EN 397, AILLAMENT ELÈCTRIC FINS 1000Vca-1500Vcc, AMB AJUST PER PINYÓ, COLOR BLANC, PANTALLA CLASSE OPTICA 1, RESISTÈNCIA IMPACTE MÍNIMA 120 M/S. (EL TEMPS ENTRE LA RECEPCIÓ I LA DATA DE FABRICACIÓ NO HA DE SER SUPERIOR A 3 MESOS)
E-SHARK TC42ESBB</t>
  </si>
  <si>
    <t>E-SHARK TC42ESBB</t>
  </si>
  <si>
    <t>GORRA ANTICOPS VISERA CURTA CENTURION</t>
  </si>
  <si>
    <t>GORRA INDUSTRIAL ANTIGOLPES COLOR BLAU MARI
CENTURION AIRPRO S38*RP (VISERA 30MM)
HA DE COMPLIR AMB CERTIFICACIO CE SEGONS EN 812</t>
  </si>
  <si>
    <t xml:space="preserve">CENTURION AIRPRO S38*RP </t>
  </si>
  <si>
    <t>GORRA ANTICOPS VISERA CURTA IRUDEK</t>
  </si>
  <si>
    <t>GORRA INDUSTRIAL ANTIGOLPES COLOR BLAU MARI
IRUDEK AIRCAP MP (VISERA 25MM)
HA DE COMPLIR AMB CERTIFICACIO CE SEGONS EN 812</t>
  </si>
  <si>
    <t>IRUDEK AIRCAP MP (VISERA 25MM)</t>
  </si>
  <si>
    <t>ANCORA. ANTICAIGUDA RETRACTIL CONN. BAIX</t>
  </si>
  <si>
    <t>ELEMENT ANCORATGE ANTICAIGUDES AUTOREGULABLE SIMPLE PER A ANCORATGES PER SOTA DE LA CONNEXIO DORSAL.
SPANSET SSL 16D
HA DE COMPLIR LA NORMA EN360 I LA EN355
(EL TEMPS ENTRE LA RECEPCIÓ I LA DATA DE CADUCITAT NO HA DE SER INFERIOR
A 1 ANY)</t>
  </si>
  <si>
    <t>SPANSET SSL 16D
SPANSET DSL2</t>
  </si>
  <si>
    <t>GUANT PROTEC. ELECTRICA C0 MEC+TER T10</t>
  </si>
  <si>
    <t>GUANT AÏLLANT DIELECTRIC-MECANIC-TERMIC CLASSE 0 CATU T10
AC1000V/DC1500V.
HA DE COMPLIR LES NORMES EN 60903:2003, CEI 60903:2002, CEI 61482-1-2 CLASE 2, ASTM F2675/F2675M, ATPV 44 CAL/CM2.
CATU CGM0-10
EL TERMINI DE LLIURAMENT SERÀ DE QUATRE SETMANES. SE SERVIRAN DINTRE DEL PRIMER MES A PARTIR DE LA DATA DE FABRICACIÓ O ÚLTIM ASSAIG.</t>
  </si>
  <si>
    <t>CATU CGM0-10</t>
  </si>
  <si>
    <t>GUANT PROTEC. ELECTRICA C4 MEC+TER T10</t>
  </si>
  <si>
    <t>GUANT AÏLLANT DIELECTRIC-MECANIC-TERMIC CLASSE 4 CATU T10
AC36000V/DC54000V.
HA DE COMPLIR LES NORMES EN 60903:2003, CEI 60903:2002, CEI 61482-1-2 CLASE 2, ASTM F2675/F2675M, ATPV 44 CAL/CM2.
CATU CGM4-10
EL TERMINI DE LLIURAMENT SERÀ DE QUATRE SETMANES. SE SERVIRAN DINTRE DEL PRIMER MES A PARTIR DE LA DATA DE FABRICACIÓ O ÚLTIM ASSAIG.</t>
  </si>
  <si>
    <t>CATU CGM4-10</t>
  </si>
  <si>
    <t>PROTEC. IGNIFUGA Y ANTIESTATICA TAPABOQ.</t>
  </si>
  <si>
    <t>PEÇA TUBULAR IGNIFUGA COLL I CAP COLOR BLAU MARI.
PORTWEST FR19 FLAME RESISTANT
BUFF FIRE RESISTANT
HA DE COMPLIR LA EN 340, EN ISO 11612-08, EN1149-5/08, NFPA 70E, IEC 61482-2, IEC 61482-1-2 CLASE 1, ASTM F1959/F1959M-12.</t>
  </si>
  <si>
    <t>PORTWEST FR19</t>
  </si>
  <si>
    <t>PROTEC. IGNIFUGA CAÇADORA TM</t>
  </si>
  <si>
    <t>CAZADORA PROTECCION IGNIFUGA Y ANTIESTATICA TALLA M AZUL MARINO
CONFECCIONES ESTE WOOLTECH 872
DEBE CUMPLIR LA NORMA EN ISO 13688/13, UNE EN ISO 11611/07 (A1,
A2),CLASE 2, UNE EN ISO 11612/08 (A1, A2, B1, C2, D3, E3, F1), UNE EN ISO 1149-5/08.</t>
  </si>
  <si>
    <t>WOOLTECH 872</t>
  </si>
  <si>
    <t>PROTEC. IGNIFUGA CAÇADORA TL</t>
  </si>
  <si>
    <t>CAÇADORA PROTECCIO IGNIFUGA I ANTIESTATICA TALLA L BLAU MARI
CONFECCIONS AQUEST WOOLTECH 872
HA DE COMPLIR LA NORMA EN ISO 13688/13, UNE EN ISO 11611/07 (A1, A2), CLASSE 2, UNE EN ISO 11612/08 (A1, A2, B1, C2, D3, E3, F1), UNE EN ISO 1149-5 / 08.</t>
  </si>
  <si>
    <t>PROTEC. IGNIFUGA CAÇADORA TXL</t>
  </si>
  <si>
    <t>CAÇADORA PROTECCIO IGNIFUGA I ANTIESTATICA TALLA XL BLAU MARI
CONFECCIONS AQUEST WOOLTECH 872
HA DE COMPLIR LA NORMA EN ISO 13688/13, UNE EN ISO 11611/07 (A1, A2), CLASSE 2, UNE EN ISO 11612/08 (A1, A2, B1, C2, D3, E3, F1), UNE EN ISO 1149-5 / 08.</t>
  </si>
  <si>
    <t>PROTEC. IGNIFUGA CAÇADORA TXXL</t>
  </si>
  <si>
    <t>CAÇADORA PROTECCIO IGNIFUGA I ANTIESTATICA TALLA XXL BLAU MARI
CONFECCIONS AQUEST WOOLTECH 872
HA DE COMPLIR LA NORMA EN ISO 13688/13, UNE EN ISO 11611/07 (A1, A2), CLASSE 2, UNE EN ISO 11612/08 (A1, A2, B1, C2, D3, E3, F1), UNE EN ISO 1149-5 / 08.</t>
  </si>
  <si>
    <t>MANEGUI SOLDADURA</t>
  </si>
  <si>
    <t>MANEGUI SERRATGE SOLDADOR GRIS DE CUIR BOVI
HA DE COMPLIR LES NORMES REGLAMENT (UE) 2016/425, EN ISO
13688:2013, EN ISO 11611:2015 CLASSE 2 (A1)
JOMIBA 552</t>
  </si>
  <si>
    <t>JOMIBA 552</t>
  </si>
  <si>
    <t>MANEGUI ANTITALL</t>
  </si>
  <si>
    <t>MANEGUI PROTECCIO TALL BRAÇ
HA DE COMPLIR LES NORMES  UNE-EN 388:2016, UNE-EN 407:2004, UNE-EN 420:2003+A1.2009.
ANSELL HYFLEX 11-200</t>
  </si>
  <si>
    <t>ANSELL HYFLEX 11-200</t>
  </si>
  <si>
    <t>PROTEC. MECANICA PUNTERA CALÇAT T34-38</t>
  </si>
  <si>
    <t>PUNTERA COBREIXCALÇAT SEGURETAT TALLES 34 A 38.
HA DE COMPLIR LES NORMES EN 12568, EN ISO 20345:2012, CERTIFICACIO CE.
TIGER-GRIP VISITOR</t>
  </si>
  <si>
    <t>TIGER-GRIP VISITOR</t>
  </si>
  <si>
    <t>PROTEC. MECANICA PUNTERA CALÇAT T39-43</t>
  </si>
  <si>
    <t>PUNTERA COBREIXCALÇAT SEGURETAT TALLES 39 A 43.
HA DE COMPLIR LES NORMES EN 12568, EN ISO 20345:2012, CERTIFICACIO CE.
TIGER-GRIP VISITOR</t>
  </si>
  <si>
    <t>PROTEC. MECANICA PUNTERA CALÇAT T44-50</t>
  </si>
  <si>
    <t>UNTERA COBREIXCALÇAT SEGURETAT TALLES 44 A 50.
HA DE COMPLIR LES NORMES EN 12568, EN ISO 20345:2012, CERTIFICACIO CE.
TIGER-GRIP VISITOR</t>
  </si>
  <si>
    <t>GUANT REBUTJABLE TALLER TM (CAIXA)</t>
  </si>
  <si>
    <t>GUANT NITRIL REBUTJABLE TALLA M (CAIXA)
HA DE COMPLIR LES NORMESUNE-ISO 374-1:2016+A1:2008, UNE-ISO 374-5:2016, EN 420:2003+A1:2009</t>
  </si>
  <si>
    <t xml:space="preserve">UBA 570 TALLA M, 
JUBA 580BL TALLA M, 
MAPA SOLO ULTRA 997 TALLA M CUATROGASA FT-CU-GDNIT-AZ-TOSP TALLA M SANYC 272 
SHOWA 6110PF TALLA M 
GD20B TALLA M 
AZUL LUNA SIN POLVO M </t>
  </si>
  <si>
    <t>GUANT ANTIVIBRATORI T8</t>
  </si>
  <si>
    <t>GUANT ANTIVIBRACIO T8
HA DE COMPLIR LES NORMES  EN 388:2016+A1:2018, EN ISO 21420:2020, EN ISO 10819:2013+A1:2019.
JUBA H223VR VIBRATION</t>
  </si>
  <si>
    <t>JUBA H223VR VIBRATION</t>
  </si>
  <si>
    <t>GUANT ANTIVIBRATORI T9</t>
  </si>
  <si>
    <t>GUANT ANTIVIBRACIO T9
HA DE COMPLIR LES NORMES  EN 388:2016+A1:2018, EN ISO 21420:2020, EN ISO 10819:2013+A1:2019.
JUBA H223VR VIBRATION</t>
  </si>
  <si>
    <t>GUANT ANTIVIBRATORI T10</t>
  </si>
  <si>
    <t>GUANT ANTIVIBRACIO T10
HA DE COMPLIR LES NORMES  EN 388:2016+A1:2018, EN ISO 21420:2020, EN ISO 10819:2013+A1:2019.
JUBA H223VR VIBRATION</t>
  </si>
  <si>
    <t>CINTURO LUMBAR AMB TIRANTS TS</t>
  </si>
  <si>
    <t>FAIXA AMB TIRANTS TALLA S DE CONTORN 71-91CM
PORTWEST PW80</t>
  </si>
  <si>
    <t>PORTWEST PW80</t>
  </si>
  <si>
    <t>CINTURO LUMBAR AMB TIRANTS TM</t>
  </si>
  <si>
    <t>FAIXA AMB TIRANTS TALLA M DE CONTORN 89-99CM
PORTWEST PW80</t>
  </si>
  <si>
    <t>CINTURO LUMBAR AMB TIRANTS TL</t>
  </si>
  <si>
    <t>FAIXA AMB TIRANTS TALLA L DE CONTORN 96-109CM
PORTWEST PW80</t>
  </si>
  <si>
    <t>CINTURO LUMBAR AMB TIRANTS TXL</t>
  </si>
  <si>
    <t>FAIXA AMB TIRANTS TALLA XL DE CONTORN 106-122CM
PORTWEST PW80</t>
  </si>
  <si>
    <t>PROTEC. RESP. MASC. VAPOR-PARTIC. A2-P3</t>
  </si>
  <si>
    <t>MASCARETA AUTOFILTRANT PER A POLS I VAPORS ORGANICS (A2,P3)
3M 4255
HA DE COMPLIR AMB CERTIFICACIO CE SEGONS EN 405:2001+Ai:2009 y R. D. 1407/1992.</t>
  </si>
  <si>
    <t>3M 4255</t>
  </si>
  <si>
    <t>GUANT PROTEC. ELECTRICA C00 MEC+TER T9</t>
  </si>
  <si>
    <t>GUANT AÏLLANT DIELECTRIC-MECANIC-TERMIC CLASSE 00 CATU T9 AC500V/DC750V.
HA DE COMPLIR LES NORMES EN 60903:2003, CEI 60903:2002, CEI 61482-1-2 CLASE 2, ASTM F2675/F2675M, ATPV 44 CAL/CM2.
CATU CGM00-09
EL TERMINI DE LLIURAMENT SERÀ DE QUATRE SETMANES. SE SERVIRAN DINTRE DEL PRIMER MES A PARTIR DE LA DATA DE FABRICACIÓ O ÚLTIM ASSAIG.</t>
  </si>
  <si>
    <t>CATU CGM00-09</t>
  </si>
  <si>
    <t>GUANT PROTEC. ELECTRICA C00 MEC+TER T10</t>
  </si>
  <si>
    <t xml:space="preserve">GUANT AÏLLANT DIELECTRIC-MECANIC-TERMIC CLASSE 00 CATU T10 AC500V/DC750V.
HA DE COMPLIR LES NORMES EN 60903:2003, CEI 60903:2002, CEI 61482-1-2 CLASE 2, ASTM F2675/F2675M, ATPV 44 CAL/CM2.
CATU CGM00-10
EL TERMINI DE LLIURAMENT SERÀ DE QUATRE SETMANES. SE SERVIRAN DINTRE DEL PRIMER MES A PARTIR DE LA DATA DE FABRICACIÓ O ÚLTIM ASSAIG.
</t>
  </si>
  <si>
    <t>CATU CGM00-10</t>
  </si>
  <si>
    <t>GUANT PROTEC. ELECTRICA C0 MEC+TER T9</t>
  </si>
  <si>
    <t xml:space="preserve">GUANT AÏLLANT DIELECTRIC-MECANIC-TERMIC CLASSE 0 CATU T9 AC1000V/DC1500V.
HA DE COMPLIR LES NORMES EN 60903:2003, CEI 60903:2002, CEI 61482-1-2 CLASE 2, ASTM F2675/F2675M, ATPV 44 CAL/CM2.
CATU CGM0-09
EL TERMINI DE LLIURAMENT SERÀ DE QUATRE SETMANES. SE SERVIRAN DINTRE DEL PRIMER MES A PARTIR DE LA DATA DE FABRICACIÓ O ÚLTIM ASSAIG.
</t>
  </si>
  <si>
    <t>CATU CGM0-09</t>
  </si>
  <si>
    <t>GUANT PROTEC. ELECTRICA C1 MEC+TER T9</t>
  </si>
  <si>
    <t>GUANT AÏLLANT DIELECTRIC-MECANIC-TERMIC CLASSE 1 CATU T9
AC7500V/DC11250V.
HA DE COMPLIR LES NORMES EN 60903:2003, CEI 60903:2002, CEI 61482-1-2 CLASE 2, ASTM F2675/F2675M, ATPV 44 CAL/CM2.
CATU CGM1-09
EL TERMINI DE LLIURAMENT SERÀ DE QUATRE SETMANES. SE SERVIRAN DINTRE DEL PRIMER MES A PARTIR DE LA DATA DE FABRICACIÓ O ÚLTIM ASSAIG.</t>
  </si>
  <si>
    <t>CATU CGM1-09</t>
  </si>
  <si>
    <t>GUANT PROTEC. ELECTRICA C1 MEC+TER T10</t>
  </si>
  <si>
    <t>GUANT AÏLLANT DIELECTRIC-MECANIC-TERMIC CLASSE 1 CATU T10
AC7500V/DC11250V.
HA DE COMPLIR LES NORMES EN 60903:2003, CEI 60903:2002, CEI 61482-1-2 CLASE 2, ASTM F2675/F2675M, ATPV 44 CAL/CM2.
CATU CGM1-10
EL TERMINI DE LLIURAMENT SERÀ DE QUATRE SETMANES. SE SERVIRAN DINTRE DEL PRIMER MES A PARTIR DE LA DATA DE FABRICACIÓ O ÚLTIM ASSAIG.</t>
  </si>
  <si>
    <t>CATU CGM1-10</t>
  </si>
  <si>
    <t>GUANT PROTEC. ELECTRICA C3 MEC+TER T10</t>
  </si>
  <si>
    <t>GUANT AÏLLANT DIELECTRIC-MECANIC-TERMIC CLASSE 3 CATU T10
AC26500V/DC39750V.
HA DE COMPLIR LES NORMES EN 60903:2003, CEI 60903:2002, CEI 61482-1-2 CLASE 2, ASTM F2675/F2675M, ATPV 44 CAL/CM2.
CATU CGM3-10
EL TERMINI DE LLIURAMENT SERÀ DE QUATRE SETMANES. SE SERVIRAN DINTRE DEL PRIMER MES A PARTIR DE LA DATA DE FABRICACIÓ O ÚLTIM ASSAIG.</t>
  </si>
  <si>
    <t>CATU CGM3-10</t>
  </si>
  <si>
    <t>GUANT PROTEC. ELECTRICA C4 MEC+TER T11</t>
  </si>
  <si>
    <t>GUANT AÏLLANT DIELECTRIC-MECANIC-TERMIC CLASSE 4 CATU T11
AC36000V/DC54000V.
HA DE COMPLIR LES NORMES EN 60903:2003, CEI 60903:2002, CEI 61482-1-2 CLASE 2, ASTM F2675/F2675M, ATPV 44 CAL/CM2.
CATU CGM4-11
EL TERMINI DE LLIURAMENT SERÀ DE QUATRE SETMANES. SE SERVIRAN DINTRE DEL PRIMER MES A PARTIR DE LA DATA DE FABRICACIÓ O ÚLTIM ASSAIG.</t>
  </si>
  <si>
    <t>CATU CGM4-11</t>
  </si>
  <si>
    <t>GUANT REBUTJABLE TALLER TS (CAIXA)</t>
  </si>
  <si>
    <t>GUANT NITRIL REBUTJABLE TALLA S (CAIXA)
HA DE COMPLIR LES NORMES UNE-ISO 374-1:2016+A1:2008, UNE-ISO 374-5:2016, EN 420:2003+A1:2009</t>
  </si>
  <si>
    <t>JUBA 570 TALLA S,
 MAPA SOLO ULTRA 997 TALLA S
 CUATROGASA FT-CU-GDNIT-AZ-TOSP TALLA S 
JUBA 580BL TALLA S,
 SANYC REF 271 TALLA S
 SHOWA 6110PF TALLA S 
SENSIFLEX DEEPBLUE TALLA S</t>
  </si>
  <si>
    <t>PROTEC. RESP. MASC. VAPOR ORG./POLS</t>
  </si>
  <si>
    <t>MASCARETA AUTOFILTRANT PER A POLS I VAPORS ORGANICS
3M SERIE 6800
HA DE COMPLIR EN136:1998 CLASE 1, EN166:2001, EN371:1992, EN14387:2004+A1:2008 (FILTRES) I R.D.1407/1992.</t>
  </si>
  <si>
    <t>3M SERIE 6800</t>
  </si>
  <si>
    <t>REC. PROTEC. RESP. MASC. VAPOR ORG./POLS</t>
  </si>
  <si>
    <t>FILTRE MASCARETA AUTOFILTRANT PER A POLS I VAPORS ORGANICS
3M 6098 AXP3 NR (1 BOSSA=2 UNITATS)
HA DE COMPLIR CERTIFICACIO CE, EN14387:2004+A1:2008 (FILTRES) y R. D. 1407/1992.</t>
  </si>
  <si>
    <t>3M 6098 AXP3 NR</t>
  </si>
  <si>
    <t>BOL</t>
  </si>
  <si>
    <t>PROTEC. FACIAL PANTALLA OXIACT-OXICORTE</t>
  </si>
  <si>
    <t>CASC AMB APANTALLAMENT SOLDADURA AMB CERTIFICACIO CE, HA DE COMPLIR LES NORMES UNE-EN 169:2003, UNE-EN 175:1997; EN 397:2012+A1:2012.
CLIMAX 415-A</t>
  </si>
  <si>
    <t>CLIMAX 415-A</t>
  </si>
  <si>
    <t>PROTEC. AMIANT SOBREBOTA</t>
  </si>
  <si>
    <t>COBREIX BOTES BLANC AMB SOLA ANTILLISCANT I ELASTIC EN PART SUPERIOR.
DUPONT TYVEK 500 MODEL POBA TYPOBASWH00 (1 PAQUET= 20 PARELLS)
HA DE COMPLIR LES NORMES CE, UNE-EN 1073-2.2002, UNE-EN 1149-1.2007, UNE-EN 1149-5.2008, UNE-EN ISO 13982-1.2005/A1:2011, UNE-EN ISO 13982-2.2005 i UNE-EN 13034:2005+A1:2009. CATEGORIA III, TIPUS PB 6.</t>
  </si>
  <si>
    <t>DUPONT TYVEK 500 MODELO POBA TYPOBASWH00</t>
  </si>
  <si>
    <t>CASC TREBALL TALLERS</t>
  </si>
  <si>
    <t>CASC TREBALL BLANC AMB VISERA CURTA, AJUST DE RULETA I GALTERA (CASC+GALTERA EMBOSSAT INDIVIDUALMENT)
HA DE COMPLIR CERTIFICACIO CE I LA NORMA EN 397: 2012 + A1: 2012
CENTURION CONCEPT S08CWRF+STCENS30Y</t>
  </si>
  <si>
    <t>CENTURION CONCEPT S08CWRF+STCENS30Y</t>
  </si>
  <si>
    <t>PROTEC. AMIANT GRANOTA TS</t>
  </si>
  <si>
    <t>GRANOTA AMB CAPUTXA BLANCA DE POLIETILE D'ALTA DENSITAT TALLA S.
DUPONT TYVEK 500 XPERT TYCHF5SWHXB (EMPAQUETAT INDIVIDUAL)
STEELGEN 1000 1188 B56 PRO (EMPAQUETAT INDIVIDUAL)
STEELGEN 3000 1188 B456 PRO (EMPAQUETAT INDIVIDUAL)
HA DE COMPLIR LES NORMES CE, EN 14126:2003 (TIPUS 5-B i 6-B), EN 1073-2.2002, EN 1149-1.2006, EN 1149-5.2008, EN ISO 13982-1.2004 /A1:2010 (TIPUS 5), EN 13034:2005+A1:2009 (TIPUS 6). CATEGORIA III, TIPUS 5-B i 6-B.</t>
  </si>
  <si>
    <t>DUPONT TYVEK 500 XPERT TYCHF5SWHXB (EMPAQUETAT INDIVIDUAL)
STEELGEN 1000 1188 B56 PRO (EMPAQUETAT INDIVIDUAL)
STEELGEN 3000 1188 B456 PRO (EMPAQUETAT INDIVIDUAL)</t>
  </si>
  <si>
    <t>PROTEC. AMIANT GRANOTA TM</t>
  </si>
  <si>
    <t>GRANOTA AMB CAPUTXA BLANCA DE POLIETILE D'ALTA DENSITAT TALLA M.
DUPONT TYVEK 500 XPERT TYCHF5SWHXB (EMPAQUETAT INDIVIDUAL)
STEELGEN 1000 1188 B56 PRO (EMPAQUETAT INDIVIDUAL)
STEELGEN 3000 1188 B456 PRO (EMPAQUETAT INDIVIDUAL)
HA DE COMPLIR LES NORMES CE, EN 14126:2003 (TIPUS 5-B i 6-B), EN 1073-2.2002, EN 1149-1.2006, EN 1149-5.2008, EN ISO 13982-1.2004 /A1:2010 (TIPUS 5), EN 13034:2005+A1:2009 (TIPUS 6). CATEGORIA III, TIPUS 5-B i 6-B.</t>
  </si>
  <si>
    <t>PROTEC. AMIANT GRANOTA TL</t>
  </si>
  <si>
    <t>GRANOTA AMB CAPUTXA BLANCA DE POLIETILE D'ALTA DENSITAT TALLA L.
DUPONT TYVEK 500 XPERT TYCHF5SWHXB (EMPAQUETAT INDIVIDUAL)
STEELGEN 1000 1188 B56 PRO (EMPAQUETAT INDIVIDUAL)
STEELGEN 3000 1188 B456 PRO (EMPAQUETAT INDIVIDUAL)
HA DE COMPLIR LES NORMES CE, EN 14126:2003 (TIPUS 5-B i 6-B), EN 1073-2.2002, EN 1149-1.2006, EN 1149-5.2008, EN ISO 13982-1.2004 /A1:2010 (TIPUS 5), EN 13034:2005+A1:2009 (TIPUS 6). CATEGORIA III, TIPUS 5-B i 6-B.</t>
  </si>
  <si>
    <t>PROTEC. AMIANT GRANOTA XL</t>
  </si>
  <si>
    <t>GRANOTA AMB CAPUTXA BLANCA DE POLIETILE D'ALTA DENSITAT TALLA XL.
DUPONT TYVEK 500 XPERT TYCHF5SWHXB (EMPAQUETAT INDIVIDUAL)
STEELGEN 1000 1188 B56 PRO (EMPAQUETAT INDIVIDUAL)
STEELGEN 3000 1188 B456 PRO (EMPAQUETAT INDIVIDUAL)
HA DE COMPLIR LES NORMES CE, EN 14126:2003 (TIPUS 5-B i 6-B), EN 1073-2.2002, EN 1149-1.2006, EN 1149-5.2008, EN ISO 13982-1.2004 /A1:2010 (TIPUS 5), EN 13034:2005+A1:2009 (TIPUS 6). CATEGORIA III, TIPUS 5-B i 6-B.</t>
  </si>
  <si>
    <t xml:space="preserve">DUPONT TYVEK 500 XPERT TYCHF5SWHXB (EMPAQUETAT INDIVIDUAL)
STEELGEN 1000 1188 B56 PRO (EMPAQUETAT INDIVIDUAL)
STEELGEN 3000 1188 B456 PRO (EMPAQUETAT INDIVIDUAL) </t>
  </si>
  <si>
    <t>PROTEC. AMIANT GRANOTA XXL</t>
  </si>
  <si>
    <t>GRANOTA AMB CAPUTXA BLANCA DE POLIETILE D'ALTA DENSITAT TALLA XXL.
DUPONT TYVEK 500 XPERT TYCHF5SWHXB (EMPAQUETAT INDIVIDUAL)
STEELGEN 1000 1188 B56 PRO (EMPAQUETAT INDIVIDUAL)
STEELGEN 3000 1188 B456 PRO (EMPAQUETAT INDIVIDUAL)
HA DE COMPLIR LES NORMES CE, EN 14126:2003 (TIPUS 5-B i 6-B), EN 1073-2.2002, EN 1149-1.2006, EN 1149-5.2008, EN ISO 13982-1.2004 /A1:2010 (TIPUS 5), EN 13034:2005+A1:2009 (TIPUS 6). CATEGORIA III, TIPUS 5-B i 6-B.</t>
  </si>
  <si>
    <t>PROTEC. RESP. MASC. MULTIFUNCIO ABEK1P3</t>
  </si>
  <si>
    <t>MASCARETA AUTOFILTRANT PER A POLS I VAPORS (FFABEK1P3)
3M 4279
HA DE COMPLIR AMB CERTIFICACIO CE SEGONS EN 405:2001+Ai:2009 , R. D. 1407/1992</t>
  </si>
  <si>
    <t>3M 4279</t>
  </si>
  <si>
    <t>GUANT PROTEC. MECANICA IMPACTE T7</t>
  </si>
  <si>
    <t>GUANTS PER TREBALLS MECANICS CONTRA IMPACTES DORSALS TALLA 7.
HA DE COMPLIR LES NORMES EN 420:2003+A1:2009; EN 388:2016 ; EN 407:2004.
HONEYWELL SKELETON NIT 5</t>
  </si>
  <si>
    <t>HONEYWELL SKELETON NIT 5</t>
  </si>
  <si>
    <t>GUANT PROTEC. MECANICA IMPACTE T8</t>
  </si>
  <si>
    <t>GUANTS PER TREBALLS MECANICS CONTRA IMPACTES DORSALS TALLA 8.
HA DE COMPLIR LES NORMES EN 420:2003+A1:2009; EN 388:2016 ; EN 407:2004.
HONEYWELL SKELETON NIT 5</t>
  </si>
  <si>
    <t>GUANT PROTEC. MECANICA IMPACTE T9</t>
  </si>
  <si>
    <t>GUANTS PER TREBALLS MECANICS CONTRA IMPACTES DORSALS TALLA 9
HA DE COMPLIR LES NORMES EN 420:2003+A1:2009; EN 388:2016 ; EN 407:2004.
HONEYWELL SKELETON NIT 5</t>
  </si>
  <si>
    <t>GUANT PROTEC. MECANICA IMPACTE T10</t>
  </si>
  <si>
    <t>GUANTS PER TREBALLS MECANICS CONTRA IMPACTES DORSALS TALLA 10.
HA DE COMPLIR LES NORMES EN 420:2003+A1:2009; EN 388:2016 ; EN 407:2004.
HONEYWELL SKELETON NIT 5</t>
  </si>
  <si>
    <t>GUANT PROTEC. MEC-TERM IMPACTE T11</t>
  </si>
  <si>
    <t>GUANTS PER TREBALLS MECANICS CONTRA IMPACTES DORSALS TALLA 11
HA DE COMPLIR LES NORMES EN 420:2003+A1:2009; EN 388:2016 ; EN 407:2004.
HONEYWELL SKELETON NIT 5</t>
  </si>
  <si>
    <t>PROTEC. OCULAR SOBRE-ULLERES CONDUCCIO</t>
  </si>
  <si>
    <t>ULLERES DE PROTECCIO CONTRA IMPACTES, ADAPTABLES DAMUNT ULLERES GRADUADES.
MODELS :MEDOP 913809 LENA SOLAR
HA DE COMPLIR LES NORMES EN 166:2001; EN 170:2002;  EN 172:1994/A2:2001; CLASSE OPTICA 1FT, FILTRO 5-3.1.</t>
  </si>
  <si>
    <t>MEDOP 913809 LENA SOLAR</t>
  </si>
  <si>
    <t>GUANT REBUTJABLE TALLER TXXL (CAIXA)</t>
  </si>
  <si>
    <t>CAJA GUANTES DE NITRILO DESECHABLES TXXL.
DEBE CUMPLIR LAS NORMAS UNE-ISO 374-1:2016+A1:2008, UNE-ISO 374-5:2016, EN 420:2003+A1:2009</t>
  </si>
  <si>
    <t xml:space="preserve"> Juba 580 BL 
Showa 6110 PF</t>
  </si>
  <si>
    <t>PROTEC. AUDITIU DIADEMA</t>
  </si>
  <si>
    <t>PROTECTOR AUDITIU, CLASSE: DIADEMA
3M EAR PLUGS 1310
HA DE COMPLIR LEN NORMES EN 352-1:2002; ATENUANT DEL SOROLL MINIM 26dB</t>
  </si>
  <si>
    <t>3M EAR PLUGS 1310</t>
  </si>
  <si>
    <t>RECAMBI TAP PROTEC. AUDITIU DIADEMA</t>
  </si>
  <si>
    <t>RECAMBI TAP PROTECTOR AUDITIU DIADEMA
3M EAR PLUGS 1311
HA DE COMPLIR LEN NORMES EN 352-1:2002; ATENUANT DEL SOROLL MINIM 26dB</t>
  </si>
  <si>
    <t>3M EAR PLUGS 1311</t>
  </si>
  <si>
    <t>PROTEC. AUDITIU AURICULAR CASC</t>
  </si>
  <si>
    <t>PROTECTOR AUDITIU, CLASSE: ORELLERA, HOMOLOGAT
HA DE COMPLIR LES NORMES EN 352-3:2003; ATENUANT DEL SOROLL MINIM 25dB
CENTURION SANA 25</t>
  </si>
  <si>
    <t>CENTURION SANA 25</t>
  </si>
  <si>
    <t>CASC ELECTRCISTA AMB PANTALLA A.T.</t>
  </si>
  <si>
    <t>CASC AMB PANTALLA PER ALTA TENSIO, PROTECCIO IMPACTE AMB CERTIFICACIO CE SEGONS EN-397, PROTECCIÓ DESCÀRREGUES ELECTRIQUES CLASSE 0 FINS 1000Vca-1500Vcc, SEGONS EN-50365 I CLASSE I PER A TENSIO 20KVca SEGON ANSI/ISEA Z89.1-2014, PROTECCIO CONTRA ARC ELECTRIC CLASSE 2-BOX TEST ATPV 36 CAL/CM2 D'ARC OBERT, COLOR BLANC, PANTALLA CLASSE OPTICA 2,PROTECCIO UV CLASSE 2C-2, RESISTENCIA IMPACTE MINIMA 120 M/S.PANTALLA COMPLEIX EN-166:2001, EN-17 :2019-06 R2016/425.
(EL TEMPS ENTRE LA RECEPCIO I LA DATA DE FABRICACIO NO HA DE SER SUPERIOR A 4 MESOS)
HUBIX SECRA-2 H058S-2 ARC-E40HT</t>
  </si>
  <si>
    <t>HUBIX SECRA-2 H058S-2 ARC-E40HT</t>
  </si>
  <si>
    <t>BOSSA NILO PER CASC AMB PANTALLA</t>
  </si>
  <si>
    <t>BOSSA NILO PER CASC AMB PANTALLA
SIBILLE NEGRO HOUTC42</t>
  </si>
  <si>
    <t>SIBILLE NEGRO HOUTC42</t>
  </si>
  <si>
    <t>GUANT PROTEC. ELECTRICA C0 MEC+TER T8</t>
  </si>
  <si>
    <t>GUANT AÏLLANT DIELECTRIC-MECANIC-TERMIC CLASSE 0 CATU T8 AC1000V/DC1500V.
HA DE COMPLIR LES NORMES EN 60903:2003, CEI 60903:2002, CEI 61482-1-2 CLASE 2, ASTM F2675/F2675M, ATPV 44 CAL/CM2.
CATU CGM0-08
EL TERMINI DE LLIURAMENT SERÀ DE QUATRE SETMANES. SE SERVIRAN DINTRE DEL PRIMER MES A PARTIR DE LA DATA DE FABRICACIÓ O ÚLTIM ASSAIG.</t>
  </si>
  <si>
    <t>CATU CGM0-08</t>
  </si>
  <si>
    <t>ARMILLA ALTA VISIBILITAT R.P. TM</t>
  </si>
  <si>
    <t>ARMILLA ALTA VISIBILITAT AMB TANCAMENT CREMALLERA TALLA M.
LA ARMILLA PORTARA SERIGRAFIAT A LA PART CENTRAL DE L'ESQUENA LES PARAULES "RECURS PREVENTIU".
CERTIFICAT ISO 20471. CLASSE 2, RD 1407/1992 CATEGORIA 2
EN BOSSA AMB TANCAMENT DE VELCRO TIPUS ESTOIG PORTALLAPIS DE DIMENSIONS 22x15 CM.</t>
  </si>
  <si>
    <t>Velilla Serie 305901</t>
  </si>
  <si>
    <t>ARMILLA ALTA VISIBILITAT R.P. TL</t>
  </si>
  <si>
    <t>ARMILLA ALTA VISIBILITAT AMB TANCAMENT CREMALLERA TALLA L.
LA ARMILLA PORTARA SERIGRAFIAT A LA PART CENTRAL DE L'ESQUENA LES PARAULES "RECURS PREVENTIU".
CERTIFICAT ISO 20471. CLASSE 2, RD 1407/1992 CATEGORIA 2
EN BOSSA AMB TANCAMENT DE VELCRO TIPUS ESTOIG PORTALLAPIS DE DIMENSIONS 22x15 CM.</t>
  </si>
  <si>
    <t>ARMILLA ALTA VISIBILITAT R.P. TXL</t>
  </si>
  <si>
    <t>ARMILLA ALTA VISIBILITAT AMB TANCAMENT CREMALLERA TALLA XL.
LA ARMILLA PORTARA SERIGRAFIAT A LA PART CENTRAL DE L'ESQUENA LES PARAULES "RECURS PREVENTIU".
CERTIFICAT ISO 20471. CLASSE 2, RD 1407/1992 CATEGORIA 2
EN BOSSA AMB TANCAMENT DE VELCRO TIPUS ESTOIG PORTALLAPIS DE DIMENSIONS 22x15 CM.</t>
  </si>
  <si>
    <t>ARMILLA ALTA VISIBILITAT R.P. TXXL</t>
  </si>
  <si>
    <t>ARMILLA ALTA VISIBILITAT AMB TANCAMENT CREMALLERA TALLA XXL.
LA ARMILLA PORTARA SERIGRAFIAT A LA PART CENTRAL DE L'ESQUENA LES PARAULES "RECURS PREVENTIU".
CERTIFICAT ISO 20471. CLASSE 2, RD 1407/1992 CATEGORIA 2
EN BOSSA AMB TANCAMENT DE VELCRO TIPUS ESTOIG PORTALLAPIS DE DIMENSIONS 22x15 CM.</t>
  </si>
  <si>
    <t>EQUIP BUFAMENT GRANOTA TXL</t>
  </si>
  <si>
    <t>GRANOTA AMB CAPUTXA I ELASTIC  EN BOCAMANIGA, TALLA XL
MODELS HOMOLOGATS: DUPONT TYVEK DUAL 400, STEELGEN 500.
HA DE COMPLIR LES NORMES PR EN 1073-2; EN 1149-1 CATEGORIA 3</t>
  </si>
  <si>
    <t>EQUIP BUFAMENT GRANOTA TXXXL</t>
  </si>
  <si>
    <t>GRANOTA AMB CAPUTXA I ELASTIC  EN BOCAMANIGA, TALLA XXXL
MODELS HOMOLOGATS: DUPONT TYVEK DUAL 400, STEELGEN 500.
HA DE COMPLIR LES NORMES PR EN 1073-2; EN 1149-1 CATEGORIA 3</t>
  </si>
  <si>
    <t>GUANT ANTITALL T11</t>
  </si>
  <si>
    <t>GUANT MANIPULACIO VIDRES TALLA 11
HA DE COMPLIR LES NORMES EN 388:2016; EN:420:2004+A1:2009.
JUBA 4410RF POWER CUT</t>
  </si>
  <si>
    <t>JUBA 4410RF POWER CUT</t>
  </si>
  <si>
    <t>Previsió consum 2 anys</t>
  </si>
  <si>
    <r>
      <rPr>
        <b/>
        <sz val="16"/>
        <rFont val="Calibri"/>
        <family val="2"/>
      </rPr>
      <t xml:space="preserve">IMPORTANT </t>
    </r>
    <r>
      <rPr>
        <sz val="16"/>
        <rFont val="Calibri"/>
        <family val="2"/>
      </rPr>
      <t>L'import resultant de l'oferta total del material codificat és l'import que cal traslladar a l'Annex Model oferta específic per aquesta licitació.</t>
    </r>
  </si>
  <si>
    <t>Preu màxim de referència 670,003,02€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</si>
</sst>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sz val="10"/>
      <color indexed="8"/>
      <name val="Arial"/>
      <family val="2"/>
    </font>
    <font>
      <sz val="10"/>
      <color theme="1"/>
      <name val="Arial"/>
      <family val="2"/>
    </font>
    <font>
      <sz val="10"/>
      <color theme="1"/>
      <name val="Calibri"/>
      <family val="2"/>
      <scheme val="minor"/>
    </font>
    <font>
      <b/>
      <sz val="10"/>
      <color theme="1"/>
      <name val="Arial"/>
      <family val="2"/>
    </font>
    <font>
      <sz val="16"/>
      <color theme="1"/>
      <name val="Calibri"/>
      <family val="2"/>
      <scheme val="minor"/>
    </font>
    <font>
      <b/>
      <sz val="16"/>
      <name val="Calibri"/>
      <family val="2"/>
    </font>
    <font>
      <sz val="16"/>
      <name val="Calibri"/>
      <family val="2"/>
    </font>
    <font>
      <b/>
      <sz val="12"/>
      <color theme="1"/>
      <name val="Arial"/>
      <family val="2"/>
    </font>
  </fonts>
  <fills count="6">
    <fill>
      <patternFill patternType="none"/>
    </fill>
    <fill>
      <patternFill patternType="gray125"/>
    </fill>
    <fill>
      <patternFill patternType="solid">
        <fgColor rgb="FF00B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41">
    <xf numFmtId="0" fontId="0" fillId="0" borderId="0" xfId="0"/>
    <xf numFmtId="0" fontId="4" fillId="0" borderId="0" xfId="0" applyFont="1"/>
    <xf numFmtId="0" fontId="3" fillId="0" borderId="0" xfId="0" applyFont="1" applyAlignment="1">
      <alignment horizontal="center" vertical="center"/>
    </xf>
    <xf numFmtId="0" fontId="3" fillId="0" borderId="0" xfId="0" applyFont="1" applyAlignment="1">
      <alignment horizontal="center"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4" fontId="5" fillId="3" borderId="8" xfId="0" applyNumberFormat="1" applyFont="1" applyFill="1" applyBorder="1" applyAlignment="1">
      <alignment horizontal="center" vertical="center"/>
    </xf>
    <xf numFmtId="4" fontId="3" fillId="0" borderId="0" xfId="0" applyNumberFormat="1" applyFont="1" applyBorder="1" applyAlignment="1">
      <alignment horizontal="center" vertical="center" wrapText="1"/>
    </xf>
    <xf numFmtId="4" fontId="5" fillId="2" borderId="8" xfId="0" applyNumberFormat="1" applyFont="1" applyFill="1" applyBorder="1" applyAlignment="1">
      <alignment horizontal="center" vertical="center"/>
    </xf>
    <xf numFmtId="4" fontId="5" fillId="2" borderId="11" xfId="0" applyNumberFormat="1" applyFont="1" applyFill="1" applyBorder="1" applyAlignment="1">
      <alignment horizontal="center" vertical="center"/>
    </xf>
    <xf numFmtId="4" fontId="3" fillId="0" borderId="0" xfId="0" applyNumberFormat="1" applyFont="1" applyAlignment="1">
      <alignment horizontal="center" vertical="center"/>
    </xf>
    <xf numFmtId="3" fontId="5" fillId="3" borderId="8" xfId="0" applyNumberFormat="1" applyFont="1" applyFill="1" applyBorder="1" applyAlignment="1">
      <alignment horizontal="center" vertical="center" wrapText="1"/>
    </xf>
    <xf numFmtId="3" fontId="3" fillId="0" borderId="0" xfId="0" applyNumberFormat="1" applyFont="1" applyAlignment="1">
      <alignment horizontal="center" vertical="center"/>
    </xf>
    <xf numFmtId="4" fontId="9" fillId="4" borderId="1" xfId="0" applyNumberFormat="1" applyFont="1" applyFill="1" applyBorder="1" applyAlignment="1">
      <alignment horizontal="center" vertical="center"/>
    </xf>
    <xf numFmtId="4" fontId="5" fillId="4" borderId="2" xfId="0" applyNumberFormat="1" applyFont="1" applyFill="1" applyBorder="1" applyAlignment="1">
      <alignment horizontal="center" vertical="center"/>
    </xf>
    <xf numFmtId="4" fontId="5" fillId="4" borderId="1" xfId="0" applyNumberFormat="1" applyFont="1" applyFill="1" applyBorder="1" applyAlignment="1">
      <alignment horizontal="center" vertical="center"/>
    </xf>
    <xf numFmtId="0" fontId="2" fillId="3" borderId="2" xfId="1" applyFont="1" applyFill="1" applyBorder="1" applyAlignment="1">
      <alignment horizontal="center" vertical="center"/>
    </xf>
    <xf numFmtId="0" fontId="3" fillId="3" borderId="2" xfId="0" applyFont="1" applyFill="1" applyBorder="1" applyAlignment="1">
      <alignment horizontal="center" vertical="center"/>
    </xf>
    <xf numFmtId="0" fontId="3" fillId="3" borderId="0" xfId="0" applyFont="1" applyFill="1" applyAlignment="1">
      <alignment vertical="center" wrapText="1"/>
    </xf>
    <xf numFmtId="0" fontId="3" fillId="3" borderId="5" xfId="0" applyFont="1" applyFill="1" applyBorder="1" applyAlignment="1">
      <alignment horizontal="center" vertical="center"/>
    </xf>
    <xf numFmtId="4" fontId="3" fillId="3" borderId="2" xfId="0" applyNumberFormat="1" applyFont="1" applyFill="1" applyBorder="1" applyAlignment="1">
      <alignment horizontal="center" vertical="center"/>
    </xf>
    <xf numFmtId="0" fontId="3" fillId="3" borderId="6" xfId="0" applyFont="1" applyFill="1" applyBorder="1" applyAlignment="1">
      <alignment horizontal="center" vertical="center"/>
    </xf>
    <xf numFmtId="3" fontId="3" fillId="3" borderId="2" xfId="0" applyNumberFormat="1" applyFont="1" applyFill="1" applyBorder="1" applyAlignment="1">
      <alignment horizontal="center" vertical="center"/>
    </xf>
    <xf numFmtId="0" fontId="2" fillId="3" borderId="1" xfId="1"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3" fontId="3" fillId="3" borderId="1" xfId="0" applyNumberFormat="1" applyFont="1" applyFill="1" applyBorder="1" applyAlignment="1">
      <alignment horizontal="center" vertical="center"/>
    </xf>
    <xf numFmtId="0" fontId="3" fillId="3" borderId="1" xfId="0" applyFont="1" applyFill="1" applyBorder="1" applyAlignment="1">
      <alignment vertical="center" wrapText="1"/>
    </xf>
    <xf numFmtId="0" fontId="3" fillId="3" borderId="3" xfId="0" applyFont="1" applyFill="1" applyBorder="1" applyAlignment="1">
      <alignment horizontal="center" vertical="center" wrapText="1"/>
    </xf>
    <xf numFmtId="4" fontId="3" fillId="3" borderId="1" xfId="0" applyNumberFormat="1" applyFont="1" applyFill="1" applyBorder="1" applyAlignment="1">
      <alignment horizontal="center" vertical="center"/>
    </xf>
    <xf numFmtId="49" fontId="2" fillId="3" borderId="1" xfId="1" applyNumberFormat="1" applyFont="1" applyFill="1" applyBorder="1" applyAlignment="1">
      <alignment horizontal="center" vertical="center"/>
    </xf>
    <xf numFmtId="0" fontId="3" fillId="3" borderId="1" xfId="0" applyFont="1" applyFill="1" applyBorder="1" applyAlignment="1">
      <alignment vertical="center"/>
    </xf>
    <xf numFmtId="4" fontId="5" fillId="5" borderId="2" xfId="0" applyNumberFormat="1" applyFont="1" applyFill="1" applyBorder="1" applyAlignment="1">
      <alignment horizontal="center" vertical="center"/>
    </xf>
    <xf numFmtId="4" fontId="5" fillId="5" borderId="1" xfId="0" applyNumberFormat="1" applyFont="1" applyFill="1" applyBorder="1" applyAlignment="1">
      <alignment horizontal="center" vertical="center"/>
    </xf>
    <xf numFmtId="0" fontId="8"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9" fillId="0" borderId="0" xfId="0" applyFont="1" applyAlignment="1">
      <alignment horizontal="left" vertical="center"/>
    </xf>
  </cellXfs>
  <cellStyles count="2">
    <cellStyle name="Normal" xfId="0" builtinId="0"/>
    <cellStyle name="Normal 2" xfId="1" xr:uid="{F7761DAE-6D84-4E3F-9A05-DEE84104193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2"/>
  <sheetViews>
    <sheetView showGridLines="0" tabSelected="1" zoomScale="55" zoomScaleNormal="55" workbookViewId="0">
      <pane ySplit="1" topLeftCell="A2" activePane="bottomLeft" state="frozen"/>
      <selection pane="bottomLeft" activeCell="E4" sqref="E4"/>
    </sheetView>
  </sheetViews>
  <sheetFormatPr baseColWidth="10" defaultColWidth="9.140625" defaultRowHeight="12.75" x14ac:dyDescent="0.2"/>
  <cols>
    <col min="1" max="1" width="12.7109375" style="2" bestFit="1" customWidth="1"/>
    <col min="2" max="2" width="10" style="2" bestFit="1" customWidth="1"/>
    <col min="3" max="3" width="42.85546875" style="3" customWidth="1"/>
    <col min="4" max="4" width="47.7109375" style="3" customWidth="1"/>
    <col min="5" max="5" width="55" style="3" bestFit="1" customWidth="1"/>
    <col min="6" max="6" width="19.85546875" style="10" bestFit="1" customWidth="1"/>
    <col min="7" max="7" width="15.7109375" style="2" bestFit="1" customWidth="1"/>
    <col min="8" max="8" width="16.42578125" style="2" bestFit="1" customWidth="1"/>
    <col min="9" max="9" width="18" style="2" bestFit="1" customWidth="1"/>
    <col min="10" max="10" width="26.140625" style="15" bestFit="1" customWidth="1"/>
    <col min="11" max="11" width="18.7109375" style="13" bestFit="1" customWidth="1"/>
    <col min="12" max="12" width="22.42578125" style="13" bestFit="1" customWidth="1"/>
    <col min="13" max="16384" width="9.140625" style="1"/>
  </cols>
  <sheetData>
    <row r="1" spans="1:12" ht="45" customHeight="1" thickBot="1" x14ac:dyDescent="0.25">
      <c r="A1" s="4" t="s">
        <v>0</v>
      </c>
      <c r="B1" s="5" t="s">
        <v>1</v>
      </c>
      <c r="C1" s="6" t="s">
        <v>2</v>
      </c>
      <c r="D1" s="6" t="s">
        <v>3</v>
      </c>
      <c r="E1" s="7" t="s">
        <v>4</v>
      </c>
      <c r="F1" s="9" t="s">
        <v>5</v>
      </c>
      <c r="G1" s="8" t="s">
        <v>6</v>
      </c>
      <c r="H1" s="5" t="s">
        <v>7</v>
      </c>
      <c r="I1" s="5" t="s">
        <v>8</v>
      </c>
      <c r="J1" s="14" t="s">
        <v>435</v>
      </c>
      <c r="K1" s="11" t="s">
        <v>9</v>
      </c>
      <c r="L1" s="12" t="s">
        <v>10</v>
      </c>
    </row>
    <row r="2" spans="1:12" ht="38.25" x14ac:dyDescent="0.2">
      <c r="A2" s="19">
        <v>914</v>
      </c>
      <c r="B2" s="20">
        <v>18140000</v>
      </c>
      <c r="C2" s="20" t="s">
        <v>11</v>
      </c>
      <c r="D2" s="21" t="s">
        <v>12</v>
      </c>
      <c r="E2" s="22" t="s">
        <v>13</v>
      </c>
      <c r="F2" s="23">
        <v>1.2</v>
      </c>
      <c r="G2" s="24" t="s">
        <v>14</v>
      </c>
      <c r="H2" s="20" t="s">
        <v>14</v>
      </c>
      <c r="I2" s="20">
        <v>1</v>
      </c>
      <c r="J2" s="25">
        <v>3</v>
      </c>
      <c r="K2" s="17"/>
      <c r="L2" s="36">
        <f>+K2*J2</f>
        <v>0</v>
      </c>
    </row>
    <row r="3" spans="1:12" ht="38.25" x14ac:dyDescent="0.2">
      <c r="A3" s="26">
        <v>915</v>
      </c>
      <c r="B3" s="27">
        <v>18140000</v>
      </c>
      <c r="C3" s="27" t="s">
        <v>15</v>
      </c>
      <c r="D3" s="21" t="s">
        <v>16</v>
      </c>
      <c r="E3" s="28" t="s">
        <v>17</v>
      </c>
      <c r="F3" s="23">
        <v>1.2</v>
      </c>
      <c r="G3" s="29" t="s">
        <v>14</v>
      </c>
      <c r="H3" s="27" t="s">
        <v>14</v>
      </c>
      <c r="I3" s="27">
        <v>1</v>
      </c>
      <c r="J3" s="30">
        <v>3</v>
      </c>
      <c r="K3" s="17"/>
      <c r="L3" s="36">
        <f>+K3*J3</f>
        <v>0</v>
      </c>
    </row>
    <row r="4" spans="1:12" ht="38.25" x14ac:dyDescent="0.2">
      <c r="A4" s="26">
        <v>916</v>
      </c>
      <c r="B4" s="27">
        <v>18140000</v>
      </c>
      <c r="C4" s="27" t="s">
        <v>18</v>
      </c>
      <c r="D4" s="21" t="s">
        <v>19</v>
      </c>
      <c r="E4" s="28" t="s">
        <v>20</v>
      </c>
      <c r="F4" s="23">
        <v>1.07</v>
      </c>
      <c r="G4" s="29" t="s">
        <v>14</v>
      </c>
      <c r="H4" s="27" t="s">
        <v>14</v>
      </c>
      <c r="I4" s="27">
        <v>1</v>
      </c>
      <c r="J4" s="30">
        <v>2</v>
      </c>
      <c r="K4" s="17"/>
      <c r="L4" s="36">
        <f t="shared" ref="L4:L67" si="0">+K4*J4</f>
        <v>0</v>
      </c>
    </row>
    <row r="5" spans="1:12" ht="89.25" x14ac:dyDescent="0.2">
      <c r="A5" s="26">
        <v>1207</v>
      </c>
      <c r="B5" s="27">
        <v>18140000</v>
      </c>
      <c r="C5" s="27" t="s">
        <v>21</v>
      </c>
      <c r="D5" s="31" t="s">
        <v>22</v>
      </c>
      <c r="E5" s="32" t="s">
        <v>23</v>
      </c>
      <c r="F5" s="33">
        <v>5.18</v>
      </c>
      <c r="G5" s="29" t="s">
        <v>14</v>
      </c>
      <c r="H5" s="27" t="s">
        <v>14</v>
      </c>
      <c r="I5" s="27">
        <v>1</v>
      </c>
      <c r="J5" s="30">
        <v>145</v>
      </c>
      <c r="K5" s="18"/>
      <c r="L5" s="36">
        <f t="shared" si="0"/>
        <v>0</v>
      </c>
    </row>
    <row r="6" spans="1:12" ht="51" x14ac:dyDescent="0.2">
      <c r="A6" s="26">
        <v>1208</v>
      </c>
      <c r="B6" s="27">
        <v>18140000</v>
      </c>
      <c r="C6" s="27" t="s">
        <v>24</v>
      </c>
      <c r="D6" s="31" t="s">
        <v>25</v>
      </c>
      <c r="E6" s="28" t="s">
        <v>26</v>
      </c>
      <c r="F6" s="33">
        <v>1.94</v>
      </c>
      <c r="G6" s="29" t="s">
        <v>14</v>
      </c>
      <c r="H6" s="27" t="s">
        <v>14</v>
      </c>
      <c r="I6" s="27">
        <v>1</v>
      </c>
      <c r="J6" s="30">
        <v>842</v>
      </c>
      <c r="K6" s="18"/>
      <c r="L6" s="36">
        <f t="shared" si="0"/>
        <v>0</v>
      </c>
    </row>
    <row r="7" spans="1:12" ht="63.75" x14ac:dyDescent="0.2">
      <c r="A7" s="26">
        <v>2155</v>
      </c>
      <c r="B7" s="27">
        <v>18830000</v>
      </c>
      <c r="C7" s="27" t="s">
        <v>27</v>
      </c>
      <c r="D7" s="31" t="s">
        <v>28</v>
      </c>
      <c r="E7" s="28" t="s">
        <v>29</v>
      </c>
      <c r="F7" s="33">
        <v>11.54</v>
      </c>
      <c r="G7" s="29" t="s">
        <v>14</v>
      </c>
      <c r="H7" s="27" t="s">
        <v>14</v>
      </c>
      <c r="I7" s="27">
        <v>1</v>
      </c>
      <c r="J7" s="30">
        <v>9</v>
      </c>
      <c r="K7" s="18"/>
      <c r="L7" s="36">
        <f t="shared" si="0"/>
        <v>0</v>
      </c>
    </row>
    <row r="8" spans="1:12" ht="63.75" x14ac:dyDescent="0.2">
      <c r="A8" s="26">
        <v>3367</v>
      </c>
      <c r="B8" s="27">
        <v>18140000</v>
      </c>
      <c r="C8" s="27" t="s">
        <v>30</v>
      </c>
      <c r="D8" s="31" t="s">
        <v>31</v>
      </c>
      <c r="E8" s="28" t="s">
        <v>32</v>
      </c>
      <c r="F8" s="33">
        <v>0.44</v>
      </c>
      <c r="G8" s="29" t="s">
        <v>14</v>
      </c>
      <c r="H8" s="27" t="s">
        <v>14</v>
      </c>
      <c r="I8" s="27">
        <v>1</v>
      </c>
      <c r="J8" s="30">
        <v>10</v>
      </c>
      <c r="K8" s="18"/>
      <c r="L8" s="36">
        <f t="shared" si="0"/>
        <v>0</v>
      </c>
    </row>
    <row r="9" spans="1:12" ht="76.5" x14ac:dyDescent="0.2">
      <c r="A9" s="26">
        <v>7559</v>
      </c>
      <c r="B9" s="34">
        <v>18110000</v>
      </c>
      <c r="C9" s="27" t="s">
        <v>33</v>
      </c>
      <c r="D9" s="31" t="s">
        <v>34</v>
      </c>
      <c r="E9" s="32" t="s">
        <v>35</v>
      </c>
      <c r="F9" s="33">
        <v>3.51</v>
      </c>
      <c r="G9" s="29" t="s">
        <v>14</v>
      </c>
      <c r="H9" s="27" t="s">
        <v>14</v>
      </c>
      <c r="I9" s="27">
        <v>1</v>
      </c>
      <c r="J9" s="30">
        <v>10899</v>
      </c>
      <c r="K9" s="18"/>
      <c r="L9" s="36">
        <f t="shared" si="0"/>
        <v>0</v>
      </c>
    </row>
    <row r="10" spans="1:12" ht="76.5" x14ac:dyDescent="0.2">
      <c r="A10" s="26">
        <v>8182</v>
      </c>
      <c r="B10" s="27">
        <v>18140000</v>
      </c>
      <c r="C10" s="27" t="s">
        <v>36</v>
      </c>
      <c r="D10" s="31" t="s">
        <v>37</v>
      </c>
      <c r="E10" s="32" t="s">
        <v>38</v>
      </c>
      <c r="F10" s="33">
        <v>18.489999999999998</v>
      </c>
      <c r="G10" s="29" t="s">
        <v>14</v>
      </c>
      <c r="H10" s="27" t="s">
        <v>14</v>
      </c>
      <c r="I10" s="27">
        <v>1</v>
      </c>
      <c r="J10" s="30">
        <v>249</v>
      </c>
      <c r="K10" s="18"/>
      <c r="L10" s="36">
        <f t="shared" si="0"/>
        <v>0</v>
      </c>
    </row>
    <row r="11" spans="1:12" ht="153" x14ac:dyDescent="0.2">
      <c r="A11" s="26">
        <v>8255</v>
      </c>
      <c r="B11" s="27">
        <v>33730000</v>
      </c>
      <c r="C11" s="27" t="s">
        <v>39</v>
      </c>
      <c r="D11" s="31" t="s">
        <v>40</v>
      </c>
      <c r="E11" s="32" t="s">
        <v>41</v>
      </c>
      <c r="F11" s="33">
        <v>16.5</v>
      </c>
      <c r="G11" s="29" t="s">
        <v>14</v>
      </c>
      <c r="H11" s="27" t="s">
        <v>14</v>
      </c>
      <c r="I11" s="27">
        <v>1</v>
      </c>
      <c r="J11" s="30">
        <v>690</v>
      </c>
      <c r="K11" s="18"/>
      <c r="L11" s="36">
        <f t="shared" si="0"/>
        <v>0</v>
      </c>
    </row>
    <row r="12" spans="1:12" ht="63.75" x14ac:dyDescent="0.2">
      <c r="A12" s="26">
        <v>8256</v>
      </c>
      <c r="B12" s="27">
        <v>33730000</v>
      </c>
      <c r="C12" s="27" t="s">
        <v>42</v>
      </c>
      <c r="D12" s="31" t="s">
        <v>43</v>
      </c>
      <c r="E12" s="32" t="s">
        <v>44</v>
      </c>
      <c r="F12" s="33">
        <v>9.34</v>
      </c>
      <c r="G12" s="29" t="s">
        <v>14</v>
      </c>
      <c r="H12" s="27" t="s">
        <v>14</v>
      </c>
      <c r="I12" s="27">
        <v>1</v>
      </c>
      <c r="J12" s="30">
        <v>346</v>
      </c>
      <c r="K12" s="18"/>
      <c r="L12" s="36">
        <f t="shared" si="0"/>
        <v>0</v>
      </c>
    </row>
    <row r="13" spans="1:12" ht="76.5" x14ac:dyDescent="0.2">
      <c r="A13" s="34">
        <v>9637</v>
      </c>
      <c r="B13" s="34">
        <v>18110000</v>
      </c>
      <c r="C13" s="27" t="s">
        <v>45</v>
      </c>
      <c r="D13" s="31" t="s">
        <v>46</v>
      </c>
      <c r="E13" s="32" t="s">
        <v>35</v>
      </c>
      <c r="F13" s="33">
        <v>3.51</v>
      </c>
      <c r="G13" s="29" t="s">
        <v>14</v>
      </c>
      <c r="H13" s="27" t="s">
        <v>14</v>
      </c>
      <c r="I13" s="27">
        <v>1</v>
      </c>
      <c r="J13" s="30">
        <v>7749</v>
      </c>
      <c r="K13" s="18"/>
      <c r="L13" s="36">
        <f t="shared" si="0"/>
        <v>0</v>
      </c>
    </row>
    <row r="14" spans="1:12" ht="76.5" x14ac:dyDescent="0.2">
      <c r="A14" s="34">
        <v>9638</v>
      </c>
      <c r="B14" s="34">
        <v>18110000</v>
      </c>
      <c r="C14" s="27" t="s">
        <v>47</v>
      </c>
      <c r="D14" s="31" t="s">
        <v>48</v>
      </c>
      <c r="E14" s="32" t="s">
        <v>35</v>
      </c>
      <c r="F14" s="33">
        <v>3.51</v>
      </c>
      <c r="G14" s="29" t="s">
        <v>14</v>
      </c>
      <c r="H14" s="27" t="s">
        <v>14</v>
      </c>
      <c r="I14" s="27">
        <v>1</v>
      </c>
      <c r="J14" s="30">
        <v>1694</v>
      </c>
      <c r="K14" s="18"/>
      <c r="L14" s="36">
        <f t="shared" si="0"/>
        <v>0</v>
      </c>
    </row>
    <row r="15" spans="1:12" ht="63.75" x14ac:dyDescent="0.2">
      <c r="A15" s="26">
        <v>12693</v>
      </c>
      <c r="B15" s="27">
        <v>18140000</v>
      </c>
      <c r="C15" s="27" t="s">
        <v>49</v>
      </c>
      <c r="D15" s="31" t="s">
        <v>50</v>
      </c>
      <c r="E15" s="32" t="s">
        <v>51</v>
      </c>
      <c r="F15" s="33">
        <v>2</v>
      </c>
      <c r="G15" s="29" t="s">
        <v>14</v>
      </c>
      <c r="H15" s="27" t="s">
        <v>52</v>
      </c>
      <c r="I15" s="27">
        <v>12</v>
      </c>
      <c r="J15" s="30">
        <v>1542</v>
      </c>
      <c r="K15" s="18"/>
      <c r="L15" s="36">
        <f t="shared" si="0"/>
        <v>0</v>
      </c>
    </row>
    <row r="16" spans="1:12" ht="63.75" x14ac:dyDescent="0.2">
      <c r="A16" s="26">
        <v>12904</v>
      </c>
      <c r="B16" s="27">
        <v>33730000</v>
      </c>
      <c r="C16" s="27" t="s">
        <v>53</v>
      </c>
      <c r="D16" s="31" t="s">
        <v>54</v>
      </c>
      <c r="E16" s="28" t="s">
        <v>55</v>
      </c>
      <c r="F16" s="33">
        <v>8.98</v>
      </c>
      <c r="G16" s="29" t="s">
        <v>14</v>
      </c>
      <c r="H16" s="27" t="s">
        <v>14</v>
      </c>
      <c r="I16" s="27">
        <v>1</v>
      </c>
      <c r="J16" s="30">
        <v>13</v>
      </c>
      <c r="K16" s="18"/>
      <c r="L16" s="36">
        <f t="shared" si="0"/>
        <v>0</v>
      </c>
    </row>
    <row r="17" spans="1:12" ht="63.75" x14ac:dyDescent="0.2">
      <c r="A17" s="26">
        <v>13203</v>
      </c>
      <c r="B17" s="34">
        <v>35810000</v>
      </c>
      <c r="C17" s="27" t="s">
        <v>56</v>
      </c>
      <c r="D17" s="31" t="s">
        <v>57</v>
      </c>
      <c r="E17" s="32" t="s">
        <v>58</v>
      </c>
      <c r="F17" s="33">
        <v>1.89</v>
      </c>
      <c r="G17" s="29" t="s">
        <v>14</v>
      </c>
      <c r="H17" s="27" t="s">
        <v>14</v>
      </c>
      <c r="I17" s="27">
        <v>1</v>
      </c>
      <c r="J17" s="30">
        <v>1295</v>
      </c>
      <c r="K17" s="18"/>
      <c r="L17" s="36">
        <f t="shared" si="0"/>
        <v>0</v>
      </c>
    </row>
    <row r="18" spans="1:12" ht="76.5" x14ac:dyDescent="0.2">
      <c r="A18" s="34">
        <v>13204</v>
      </c>
      <c r="B18" s="34">
        <v>35810000</v>
      </c>
      <c r="C18" s="27" t="s">
        <v>59</v>
      </c>
      <c r="D18" s="31" t="s">
        <v>60</v>
      </c>
      <c r="E18" s="32" t="s">
        <v>61</v>
      </c>
      <c r="F18" s="33">
        <v>19.47</v>
      </c>
      <c r="G18" s="29" t="s">
        <v>14</v>
      </c>
      <c r="H18" s="27" t="s">
        <v>14</v>
      </c>
      <c r="I18" s="27">
        <v>1</v>
      </c>
      <c r="J18" s="30">
        <v>406</v>
      </c>
      <c r="K18" s="18"/>
      <c r="L18" s="36">
        <f t="shared" si="0"/>
        <v>0</v>
      </c>
    </row>
    <row r="19" spans="1:12" ht="63.75" x14ac:dyDescent="0.2">
      <c r="A19" s="26">
        <v>13208</v>
      </c>
      <c r="B19" s="27">
        <v>18140000</v>
      </c>
      <c r="C19" s="27" t="s">
        <v>62</v>
      </c>
      <c r="D19" s="31" t="s">
        <v>63</v>
      </c>
      <c r="E19" s="28" t="s">
        <v>64</v>
      </c>
      <c r="F19" s="33">
        <v>6.6</v>
      </c>
      <c r="G19" s="29" t="s">
        <v>14</v>
      </c>
      <c r="H19" s="27" t="s">
        <v>14</v>
      </c>
      <c r="I19" s="27">
        <v>1</v>
      </c>
      <c r="J19" s="30">
        <v>11</v>
      </c>
      <c r="K19" s="18"/>
      <c r="L19" s="36">
        <f t="shared" si="0"/>
        <v>0</v>
      </c>
    </row>
    <row r="20" spans="1:12" x14ac:dyDescent="0.2">
      <c r="A20" s="34">
        <v>13864</v>
      </c>
      <c r="B20" s="27">
        <v>18440000</v>
      </c>
      <c r="C20" s="27" t="s">
        <v>65</v>
      </c>
      <c r="D20" s="35" t="s">
        <v>66</v>
      </c>
      <c r="E20" s="28" t="s">
        <v>67</v>
      </c>
      <c r="F20" s="33">
        <v>0.04</v>
      </c>
      <c r="G20" s="29" t="s">
        <v>14</v>
      </c>
      <c r="H20" s="27" t="s">
        <v>14</v>
      </c>
      <c r="I20" s="27">
        <v>1</v>
      </c>
      <c r="J20" s="30">
        <v>3032</v>
      </c>
      <c r="K20" s="18"/>
      <c r="L20" s="36">
        <f t="shared" si="0"/>
        <v>0</v>
      </c>
    </row>
    <row r="21" spans="1:12" ht="76.5" x14ac:dyDescent="0.2">
      <c r="A21" s="34">
        <v>14130</v>
      </c>
      <c r="B21" s="34">
        <v>35810000</v>
      </c>
      <c r="C21" s="27" t="s">
        <v>68</v>
      </c>
      <c r="D21" s="31" t="s">
        <v>69</v>
      </c>
      <c r="E21" s="28" t="s">
        <v>70</v>
      </c>
      <c r="F21" s="33">
        <v>3.55</v>
      </c>
      <c r="G21" s="29" t="s">
        <v>14</v>
      </c>
      <c r="H21" s="27" t="s">
        <v>14</v>
      </c>
      <c r="I21" s="27">
        <v>1</v>
      </c>
      <c r="J21" s="30">
        <v>566</v>
      </c>
      <c r="K21" s="18"/>
      <c r="L21" s="36">
        <f t="shared" si="0"/>
        <v>0</v>
      </c>
    </row>
    <row r="22" spans="1:12" ht="102" x14ac:dyDescent="0.2">
      <c r="A22" s="34">
        <v>14140</v>
      </c>
      <c r="B22" s="34">
        <v>18110000</v>
      </c>
      <c r="C22" s="27" t="s">
        <v>71</v>
      </c>
      <c r="D22" s="31" t="s">
        <v>72</v>
      </c>
      <c r="E22" s="28" t="s">
        <v>73</v>
      </c>
      <c r="F22" s="33">
        <v>36.409999999999997</v>
      </c>
      <c r="G22" s="29" t="s">
        <v>14</v>
      </c>
      <c r="H22" s="27" t="s">
        <v>14</v>
      </c>
      <c r="I22" s="27">
        <v>1</v>
      </c>
      <c r="J22" s="30">
        <v>81</v>
      </c>
      <c r="K22" s="18"/>
      <c r="L22" s="36">
        <f t="shared" si="0"/>
        <v>0</v>
      </c>
    </row>
    <row r="23" spans="1:12" ht="63.75" x14ac:dyDescent="0.2">
      <c r="A23" s="26">
        <v>14891</v>
      </c>
      <c r="B23" s="27">
        <v>18140000</v>
      </c>
      <c r="C23" s="27" t="s">
        <v>74</v>
      </c>
      <c r="D23" s="31" t="s">
        <v>75</v>
      </c>
      <c r="E23" s="32" t="s">
        <v>76</v>
      </c>
      <c r="F23" s="33">
        <v>2</v>
      </c>
      <c r="G23" s="29" t="s">
        <v>14</v>
      </c>
      <c r="H23" s="27" t="s">
        <v>52</v>
      </c>
      <c r="I23" s="27">
        <v>12</v>
      </c>
      <c r="J23" s="30">
        <v>781</v>
      </c>
      <c r="K23" s="18"/>
      <c r="L23" s="36">
        <f t="shared" si="0"/>
        <v>0</v>
      </c>
    </row>
    <row r="24" spans="1:12" ht="63.75" x14ac:dyDescent="0.2">
      <c r="A24" s="26">
        <v>15814</v>
      </c>
      <c r="B24" s="27">
        <v>18140000</v>
      </c>
      <c r="C24" s="27" t="s">
        <v>77</v>
      </c>
      <c r="D24" s="31" t="s">
        <v>78</v>
      </c>
      <c r="E24" s="32" t="s">
        <v>76</v>
      </c>
      <c r="F24" s="33">
        <v>2</v>
      </c>
      <c r="G24" s="29" t="s">
        <v>14</v>
      </c>
      <c r="H24" s="27" t="s">
        <v>52</v>
      </c>
      <c r="I24" s="27">
        <v>12</v>
      </c>
      <c r="J24" s="30">
        <v>1400</v>
      </c>
      <c r="K24" s="18"/>
      <c r="L24" s="36">
        <f t="shared" si="0"/>
        <v>0</v>
      </c>
    </row>
    <row r="25" spans="1:12" ht="76.5" x14ac:dyDescent="0.2">
      <c r="A25" s="34">
        <v>15862</v>
      </c>
      <c r="B25" s="34">
        <v>18110000</v>
      </c>
      <c r="C25" s="27" t="s">
        <v>79</v>
      </c>
      <c r="D25" s="31" t="s">
        <v>80</v>
      </c>
      <c r="E25" s="32" t="s">
        <v>81</v>
      </c>
      <c r="F25" s="33">
        <v>3.51</v>
      </c>
      <c r="G25" s="29" t="s">
        <v>14</v>
      </c>
      <c r="H25" s="27" t="s">
        <v>14</v>
      </c>
      <c r="I25" s="27">
        <v>1</v>
      </c>
      <c r="J25" s="30">
        <v>3697</v>
      </c>
      <c r="K25" s="18"/>
      <c r="L25" s="36">
        <f t="shared" si="0"/>
        <v>0</v>
      </c>
    </row>
    <row r="26" spans="1:12" ht="102" x14ac:dyDescent="0.2">
      <c r="A26" s="34">
        <v>15886</v>
      </c>
      <c r="B26" s="34">
        <v>18110000</v>
      </c>
      <c r="C26" s="27" t="s">
        <v>82</v>
      </c>
      <c r="D26" s="31" t="s">
        <v>83</v>
      </c>
      <c r="E26" s="28" t="s">
        <v>73</v>
      </c>
      <c r="F26" s="33">
        <v>36.409999999999997</v>
      </c>
      <c r="G26" s="29" t="s">
        <v>14</v>
      </c>
      <c r="H26" s="27" t="s">
        <v>14</v>
      </c>
      <c r="I26" s="27">
        <v>1</v>
      </c>
      <c r="J26" s="30">
        <v>107</v>
      </c>
      <c r="K26" s="18"/>
      <c r="L26" s="36">
        <f t="shared" si="0"/>
        <v>0</v>
      </c>
    </row>
    <row r="27" spans="1:12" ht="102" x14ac:dyDescent="0.2">
      <c r="A27" s="34">
        <v>15887</v>
      </c>
      <c r="B27" s="34">
        <v>18110000</v>
      </c>
      <c r="C27" s="27" t="s">
        <v>84</v>
      </c>
      <c r="D27" s="31" t="s">
        <v>85</v>
      </c>
      <c r="E27" s="28" t="s">
        <v>73</v>
      </c>
      <c r="F27" s="33">
        <v>36.409999999999997</v>
      </c>
      <c r="G27" s="29" t="s">
        <v>14</v>
      </c>
      <c r="H27" s="27" t="s">
        <v>14</v>
      </c>
      <c r="I27" s="27">
        <v>1</v>
      </c>
      <c r="J27" s="30">
        <v>42</v>
      </c>
      <c r="K27" s="18"/>
      <c r="L27" s="36">
        <f t="shared" si="0"/>
        <v>0</v>
      </c>
    </row>
    <row r="28" spans="1:12" ht="114.75" x14ac:dyDescent="0.2">
      <c r="A28" s="26">
        <v>112718</v>
      </c>
      <c r="B28" s="27">
        <v>18140000</v>
      </c>
      <c r="C28" s="27" t="s">
        <v>86</v>
      </c>
      <c r="D28" s="31" t="s">
        <v>87</v>
      </c>
      <c r="E28" s="28" t="s">
        <v>88</v>
      </c>
      <c r="F28" s="33">
        <v>1.68</v>
      </c>
      <c r="G28" s="29" t="s">
        <v>14</v>
      </c>
      <c r="H28" s="27" t="s">
        <v>14</v>
      </c>
      <c r="I28" s="27">
        <v>1</v>
      </c>
      <c r="J28" s="30">
        <v>107</v>
      </c>
      <c r="K28" s="18"/>
      <c r="L28" s="36">
        <f t="shared" si="0"/>
        <v>0</v>
      </c>
    </row>
    <row r="29" spans="1:12" ht="76.5" x14ac:dyDescent="0.2">
      <c r="A29" s="26">
        <v>112771</v>
      </c>
      <c r="B29" s="27">
        <v>18140000</v>
      </c>
      <c r="C29" s="27" t="s">
        <v>89</v>
      </c>
      <c r="D29" s="31" t="s">
        <v>90</v>
      </c>
      <c r="E29" s="28" t="s">
        <v>91</v>
      </c>
      <c r="F29" s="33">
        <v>39.119999999999997</v>
      </c>
      <c r="G29" s="29" t="s">
        <v>14</v>
      </c>
      <c r="H29" s="27" t="s">
        <v>14</v>
      </c>
      <c r="I29" s="27">
        <v>1</v>
      </c>
      <c r="J29" s="30">
        <v>27</v>
      </c>
      <c r="K29" s="18"/>
      <c r="L29" s="36">
        <f t="shared" si="0"/>
        <v>0</v>
      </c>
    </row>
    <row r="30" spans="1:12" ht="63.75" x14ac:dyDescent="0.2">
      <c r="A30" s="26">
        <v>112798</v>
      </c>
      <c r="B30" s="27">
        <v>18140000</v>
      </c>
      <c r="C30" s="27" t="s">
        <v>92</v>
      </c>
      <c r="D30" s="31" t="s">
        <v>93</v>
      </c>
      <c r="E30" s="32" t="s">
        <v>51</v>
      </c>
      <c r="F30" s="33">
        <v>2</v>
      </c>
      <c r="G30" s="29" t="s">
        <v>14</v>
      </c>
      <c r="H30" s="27" t="s">
        <v>14</v>
      </c>
      <c r="I30" s="27">
        <v>1</v>
      </c>
      <c r="J30" s="30">
        <v>319</v>
      </c>
      <c r="K30" s="18"/>
      <c r="L30" s="36">
        <f t="shared" si="0"/>
        <v>0</v>
      </c>
    </row>
    <row r="31" spans="1:12" ht="38.25" x14ac:dyDescent="0.2">
      <c r="A31" s="26">
        <v>200339</v>
      </c>
      <c r="B31" s="27">
        <v>18140000</v>
      </c>
      <c r="C31" s="27" t="s">
        <v>94</v>
      </c>
      <c r="D31" s="31" t="s">
        <v>95</v>
      </c>
      <c r="E31" s="28" t="s">
        <v>96</v>
      </c>
      <c r="F31" s="33">
        <v>47.62</v>
      </c>
      <c r="G31" s="29" t="s">
        <v>14</v>
      </c>
      <c r="H31" s="27" t="s">
        <v>14</v>
      </c>
      <c r="I31" s="27">
        <v>1</v>
      </c>
      <c r="J31" s="30">
        <v>3</v>
      </c>
      <c r="K31" s="18"/>
      <c r="L31" s="36">
        <f t="shared" si="0"/>
        <v>0</v>
      </c>
    </row>
    <row r="32" spans="1:12" ht="38.25" x14ac:dyDescent="0.2">
      <c r="A32" s="26">
        <v>200341</v>
      </c>
      <c r="B32" s="27">
        <v>18140000</v>
      </c>
      <c r="C32" s="27" t="s">
        <v>97</v>
      </c>
      <c r="D32" s="31" t="s">
        <v>98</v>
      </c>
      <c r="E32" s="28" t="s">
        <v>99</v>
      </c>
      <c r="F32" s="33">
        <v>47.62</v>
      </c>
      <c r="G32" s="29" t="s">
        <v>14</v>
      </c>
      <c r="H32" s="27" t="s">
        <v>14</v>
      </c>
      <c r="I32" s="27">
        <v>1</v>
      </c>
      <c r="J32" s="30">
        <v>16</v>
      </c>
      <c r="K32" s="18"/>
      <c r="L32" s="36">
        <f t="shared" si="0"/>
        <v>0</v>
      </c>
    </row>
    <row r="33" spans="1:12" ht="38.25" x14ac:dyDescent="0.2">
      <c r="A33" s="26">
        <v>200343</v>
      </c>
      <c r="B33" s="27">
        <v>18140000</v>
      </c>
      <c r="C33" s="27" t="s">
        <v>100</v>
      </c>
      <c r="D33" s="31" t="s">
        <v>101</v>
      </c>
      <c r="E33" s="28" t="s">
        <v>102</v>
      </c>
      <c r="F33" s="33">
        <v>47.62</v>
      </c>
      <c r="G33" s="29" t="s">
        <v>14</v>
      </c>
      <c r="H33" s="27" t="s">
        <v>14</v>
      </c>
      <c r="I33" s="27">
        <v>1</v>
      </c>
      <c r="J33" s="30">
        <v>18</v>
      </c>
      <c r="K33" s="18"/>
      <c r="L33" s="36">
        <f t="shared" si="0"/>
        <v>0</v>
      </c>
    </row>
    <row r="34" spans="1:12" ht="76.5" x14ac:dyDescent="0.2">
      <c r="A34" s="34">
        <v>203263</v>
      </c>
      <c r="B34" s="27">
        <v>35110000</v>
      </c>
      <c r="C34" s="27" t="s">
        <v>103</v>
      </c>
      <c r="D34" s="31" t="s">
        <v>104</v>
      </c>
      <c r="E34" s="28" t="s">
        <v>105</v>
      </c>
      <c r="F34" s="33">
        <v>7.19</v>
      </c>
      <c r="G34" s="29" t="s">
        <v>14</v>
      </c>
      <c r="H34" s="27" t="s">
        <v>14</v>
      </c>
      <c r="I34" s="27">
        <v>1</v>
      </c>
      <c r="J34" s="30">
        <v>579</v>
      </c>
      <c r="K34" s="18"/>
      <c r="L34" s="36">
        <f t="shared" si="0"/>
        <v>0</v>
      </c>
    </row>
    <row r="35" spans="1:12" ht="76.5" x14ac:dyDescent="0.2">
      <c r="A35" s="34">
        <v>203772</v>
      </c>
      <c r="B35" s="27">
        <v>35110000</v>
      </c>
      <c r="C35" s="27" t="s">
        <v>106</v>
      </c>
      <c r="D35" s="31" t="s">
        <v>107</v>
      </c>
      <c r="E35" s="28" t="s">
        <v>108</v>
      </c>
      <c r="F35" s="33">
        <v>7.19</v>
      </c>
      <c r="G35" s="29" t="s">
        <v>14</v>
      </c>
      <c r="H35" s="27" t="s">
        <v>14</v>
      </c>
      <c r="I35" s="27">
        <v>1</v>
      </c>
      <c r="J35" s="30">
        <v>163</v>
      </c>
      <c r="K35" s="18"/>
      <c r="L35" s="36">
        <f t="shared" si="0"/>
        <v>0</v>
      </c>
    </row>
    <row r="36" spans="1:12" ht="76.5" x14ac:dyDescent="0.2">
      <c r="A36" s="34" t="s">
        <v>109</v>
      </c>
      <c r="B36" s="27">
        <v>35110000</v>
      </c>
      <c r="C36" s="27" t="s">
        <v>110</v>
      </c>
      <c r="D36" s="31" t="s">
        <v>111</v>
      </c>
      <c r="E36" s="28" t="s">
        <v>112</v>
      </c>
      <c r="F36" s="33">
        <v>7.19</v>
      </c>
      <c r="G36" s="29" t="s">
        <v>14</v>
      </c>
      <c r="H36" s="27" t="s">
        <v>14</v>
      </c>
      <c r="I36" s="27">
        <v>1</v>
      </c>
      <c r="J36" s="30">
        <v>730</v>
      </c>
      <c r="K36" s="18"/>
      <c r="L36" s="36">
        <f t="shared" si="0"/>
        <v>0</v>
      </c>
    </row>
    <row r="37" spans="1:12" ht="76.5" x14ac:dyDescent="0.2">
      <c r="A37" s="26">
        <v>203926</v>
      </c>
      <c r="B37" s="27">
        <v>35110000</v>
      </c>
      <c r="C37" s="27" t="s">
        <v>113</v>
      </c>
      <c r="D37" s="31" t="s">
        <v>114</v>
      </c>
      <c r="E37" s="28" t="s">
        <v>115</v>
      </c>
      <c r="F37" s="33">
        <v>7.19</v>
      </c>
      <c r="G37" s="29" t="s">
        <v>14</v>
      </c>
      <c r="H37" s="27" t="s">
        <v>14</v>
      </c>
      <c r="I37" s="27">
        <v>1</v>
      </c>
      <c r="J37" s="30">
        <v>970</v>
      </c>
      <c r="K37" s="18"/>
      <c r="L37" s="36">
        <f t="shared" si="0"/>
        <v>0</v>
      </c>
    </row>
    <row r="38" spans="1:12" ht="51" x14ac:dyDescent="0.2">
      <c r="A38" s="26">
        <v>204342</v>
      </c>
      <c r="B38" s="27">
        <v>18140000</v>
      </c>
      <c r="C38" s="27" t="s">
        <v>116</v>
      </c>
      <c r="D38" s="31" t="s">
        <v>117</v>
      </c>
      <c r="E38" s="28" t="s">
        <v>118</v>
      </c>
      <c r="F38" s="33">
        <v>55.11</v>
      </c>
      <c r="G38" s="29" t="s">
        <v>14</v>
      </c>
      <c r="H38" s="27" t="s">
        <v>14</v>
      </c>
      <c r="I38" s="27">
        <v>1</v>
      </c>
      <c r="J38" s="30">
        <v>54</v>
      </c>
      <c r="K38" s="18"/>
      <c r="L38" s="36">
        <f t="shared" si="0"/>
        <v>0</v>
      </c>
    </row>
    <row r="39" spans="1:12" ht="63.75" x14ac:dyDescent="0.2">
      <c r="A39" s="26">
        <v>204343</v>
      </c>
      <c r="B39" s="27">
        <v>33730000</v>
      </c>
      <c r="C39" s="27" t="s">
        <v>119</v>
      </c>
      <c r="D39" s="31" t="s">
        <v>120</v>
      </c>
      <c r="E39" s="28" t="s">
        <v>121</v>
      </c>
      <c r="F39" s="33">
        <v>18.89</v>
      </c>
      <c r="G39" s="29" t="s">
        <v>14</v>
      </c>
      <c r="H39" s="27" t="s">
        <v>14</v>
      </c>
      <c r="I39" s="27">
        <v>1</v>
      </c>
      <c r="J39" s="30">
        <v>54</v>
      </c>
      <c r="K39" s="18"/>
      <c r="L39" s="36">
        <f t="shared" si="0"/>
        <v>0</v>
      </c>
    </row>
    <row r="40" spans="1:12" ht="63.75" x14ac:dyDescent="0.2">
      <c r="A40" s="26">
        <v>204734</v>
      </c>
      <c r="B40" s="27">
        <v>18140000</v>
      </c>
      <c r="C40" s="27" t="s">
        <v>122</v>
      </c>
      <c r="D40" s="31" t="s">
        <v>123</v>
      </c>
      <c r="E40" s="28" t="s">
        <v>124</v>
      </c>
      <c r="F40" s="33">
        <v>3.09</v>
      </c>
      <c r="G40" s="29" t="s">
        <v>14</v>
      </c>
      <c r="H40" s="27" t="s">
        <v>14</v>
      </c>
      <c r="I40" s="27">
        <v>1</v>
      </c>
      <c r="J40" s="30">
        <v>1817</v>
      </c>
      <c r="K40" s="18"/>
      <c r="L40" s="36">
        <f t="shared" si="0"/>
        <v>0</v>
      </c>
    </row>
    <row r="41" spans="1:12" ht="63.75" x14ac:dyDescent="0.2">
      <c r="A41" s="34">
        <v>204792</v>
      </c>
      <c r="B41" s="27">
        <v>18830000</v>
      </c>
      <c r="C41" s="27" t="s">
        <v>125</v>
      </c>
      <c r="D41" s="31" t="s">
        <v>126</v>
      </c>
      <c r="E41" s="28" t="s">
        <v>127</v>
      </c>
      <c r="F41" s="33">
        <v>63.89</v>
      </c>
      <c r="G41" s="29" t="s">
        <v>14</v>
      </c>
      <c r="H41" s="27" t="s">
        <v>14</v>
      </c>
      <c r="I41" s="27">
        <v>1</v>
      </c>
      <c r="J41" s="30">
        <v>2</v>
      </c>
      <c r="K41" s="18"/>
      <c r="L41" s="36">
        <f t="shared" si="0"/>
        <v>0</v>
      </c>
    </row>
    <row r="42" spans="1:12" ht="76.5" x14ac:dyDescent="0.2">
      <c r="A42" s="34">
        <v>204793</v>
      </c>
      <c r="B42" s="27">
        <v>18830000</v>
      </c>
      <c r="C42" s="27" t="s">
        <v>128</v>
      </c>
      <c r="D42" s="31" t="s">
        <v>129</v>
      </c>
      <c r="E42" s="28" t="s">
        <v>127</v>
      </c>
      <c r="F42" s="33">
        <v>63.89</v>
      </c>
      <c r="G42" s="29" t="s">
        <v>14</v>
      </c>
      <c r="H42" s="27" t="s">
        <v>14</v>
      </c>
      <c r="I42" s="27">
        <v>1</v>
      </c>
      <c r="J42" s="30">
        <v>4</v>
      </c>
      <c r="K42" s="18"/>
      <c r="L42" s="36">
        <f t="shared" si="0"/>
        <v>0</v>
      </c>
    </row>
    <row r="43" spans="1:12" ht="76.5" x14ac:dyDescent="0.2">
      <c r="A43" s="34">
        <v>204794</v>
      </c>
      <c r="B43" s="27">
        <v>18830000</v>
      </c>
      <c r="C43" s="27" t="s">
        <v>130</v>
      </c>
      <c r="D43" s="31" t="s">
        <v>131</v>
      </c>
      <c r="E43" s="28" t="s">
        <v>127</v>
      </c>
      <c r="F43" s="33">
        <v>63.89</v>
      </c>
      <c r="G43" s="29" t="s">
        <v>14</v>
      </c>
      <c r="H43" s="27" t="s">
        <v>14</v>
      </c>
      <c r="I43" s="27">
        <v>1</v>
      </c>
      <c r="J43" s="30">
        <v>8</v>
      </c>
      <c r="K43" s="18"/>
      <c r="L43" s="36">
        <f t="shared" si="0"/>
        <v>0</v>
      </c>
    </row>
    <row r="44" spans="1:12" ht="76.5" x14ac:dyDescent="0.2">
      <c r="A44" s="34">
        <v>204795</v>
      </c>
      <c r="B44" s="27">
        <v>18830000</v>
      </c>
      <c r="C44" s="27" t="s">
        <v>132</v>
      </c>
      <c r="D44" s="31" t="s">
        <v>133</v>
      </c>
      <c r="E44" s="28" t="s">
        <v>127</v>
      </c>
      <c r="F44" s="33">
        <v>63.89</v>
      </c>
      <c r="G44" s="29" t="s">
        <v>14</v>
      </c>
      <c r="H44" s="27" t="s">
        <v>14</v>
      </c>
      <c r="I44" s="27">
        <v>1</v>
      </c>
      <c r="J44" s="30">
        <v>16</v>
      </c>
      <c r="K44" s="18"/>
      <c r="L44" s="36">
        <f t="shared" si="0"/>
        <v>0</v>
      </c>
    </row>
    <row r="45" spans="1:12" ht="76.5" x14ac:dyDescent="0.2">
      <c r="A45" s="34">
        <v>204796</v>
      </c>
      <c r="B45" s="27">
        <v>18830000</v>
      </c>
      <c r="C45" s="27" t="s">
        <v>134</v>
      </c>
      <c r="D45" s="31" t="s">
        <v>135</v>
      </c>
      <c r="E45" s="28" t="s">
        <v>127</v>
      </c>
      <c r="F45" s="33">
        <v>63.89</v>
      </c>
      <c r="G45" s="29" t="s">
        <v>14</v>
      </c>
      <c r="H45" s="27" t="s">
        <v>14</v>
      </c>
      <c r="I45" s="27">
        <v>1</v>
      </c>
      <c r="J45" s="30">
        <v>19</v>
      </c>
      <c r="K45" s="18"/>
      <c r="L45" s="36">
        <f t="shared" si="0"/>
        <v>0</v>
      </c>
    </row>
    <row r="46" spans="1:12" ht="76.5" x14ac:dyDescent="0.2">
      <c r="A46" s="34">
        <v>204797</v>
      </c>
      <c r="B46" s="27">
        <v>18830000</v>
      </c>
      <c r="C46" s="27" t="s">
        <v>136</v>
      </c>
      <c r="D46" s="31" t="s">
        <v>137</v>
      </c>
      <c r="E46" s="28" t="s">
        <v>127</v>
      </c>
      <c r="F46" s="33">
        <v>63.89</v>
      </c>
      <c r="G46" s="29" t="s">
        <v>14</v>
      </c>
      <c r="H46" s="27" t="s">
        <v>14</v>
      </c>
      <c r="I46" s="27">
        <v>1</v>
      </c>
      <c r="J46" s="30">
        <v>16</v>
      </c>
      <c r="K46" s="18"/>
      <c r="L46" s="36">
        <f t="shared" si="0"/>
        <v>0</v>
      </c>
    </row>
    <row r="47" spans="1:12" ht="76.5" x14ac:dyDescent="0.2">
      <c r="A47" s="34">
        <v>204798</v>
      </c>
      <c r="B47" s="27">
        <v>18830000</v>
      </c>
      <c r="C47" s="27" t="s">
        <v>138</v>
      </c>
      <c r="D47" s="31" t="s">
        <v>139</v>
      </c>
      <c r="E47" s="28" t="s">
        <v>127</v>
      </c>
      <c r="F47" s="33">
        <v>63.89</v>
      </c>
      <c r="G47" s="29" t="s">
        <v>14</v>
      </c>
      <c r="H47" s="27" t="s">
        <v>14</v>
      </c>
      <c r="I47" s="27">
        <v>1</v>
      </c>
      <c r="J47" s="30">
        <v>14</v>
      </c>
      <c r="K47" s="18"/>
      <c r="L47" s="36">
        <f t="shared" si="0"/>
        <v>0</v>
      </c>
    </row>
    <row r="48" spans="1:12" ht="76.5" x14ac:dyDescent="0.2">
      <c r="A48" s="34">
        <v>204799</v>
      </c>
      <c r="B48" s="27">
        <v>18830000</v>
      </c>
      <c r="C48" s="27" t="s">
        <v>140</v>
      </c>
      <c r="D48" s="31" t="s">
        <v>141</v>
      </c>
      <c r="E48" s="28" t="s">
        <v>127</v>
      </c>
      <c r="F48" s="33">
        <v>63.89</v>
      </c>
      <c r="G48" s="29" t="s">
        <v>14</v>
      </c>
      <c r="H48" s="27" t="s">
        <v>14</v>
      </c>
      <c r="I48" s="27">
        <v>1</v>
      </c>
      <c r="J48" s="30">
        <v>5</v>
      </c>
      <c r="K48" s="18"/>
      <c r="L48" s="36">
        <f t="shared" si="0"/>
        <v>0</v>
      </c>
    </row>
    <row r="49" spans="1:12" ht="76.5" x14ac:dyDescent="0.2">
      <c r="A49" s="34" t="s">
        <v>142</v>
      </c>
      <c r="B49" s="27">
        <v>18830000</v>
      </c>
      <c r="C49" s="27" t="s">
        <v>143</v>
      </c>
      <c r="D49" s="31" t="s">
        <v>144</v>
      </c>
      <c r="E49" s="28" t="s">
        <v>127</v>
      </c>
      <c r="F49" s="33">
        <v>63.89</v>
      </c>
      <c r="G49" s="29" t="s">
        <v>14</v>
      </c>
      <c r="H49" s="27" t="s">
        <v>14</v>
      </c>
      <c r="I49" s="27">
        <v>1</v>
      </c>
      <c r="J49" s="30">
        <v>3</v>
      </c>
      <c r="K49" s="18"/>
      <c r="L49" s="36">
        <f t="shared" si="0"/>
        <v>0</v>
      </c>
    </row>
    <row r="50" spans="1:12" ht="140.25" x14ac:dyDescent="0.2">
      <c r="A50" s="26">
        <v>205065</v>
      </c>
      <c r="B50" s="27">
        <v>33730000</v>
      </c>
      <c r="C50" s="27" t="s">
        <v>145</v>
      </c>
      <c r="D50" s="31" t="s">
        <v>146</v>
      </c>
      <c r="E50" s="28" t="s">
        <v>147</v>
      </c>
      <c r="F50" s="33">
        <v>2.5099999999999998</v>
      </c>
      <c r="G50" s="29" t="s">
        <v>14</v>
      </c>
      <c r="H50" s="27" t="s">
        <v>14</v>
      </c>
      <c r="I50" s="27">
        <v>1</v>
      </c>
      <c r="J50" s="30">
        <v>431</v>
      </c>
      <c r="K50" s="18"/>
      <c r="L50" s="36">
        <f t="shared" si="0"/>
        <v>0</v>
      </c>
    </row>
    <row r="51" spans="1:12" ht="51" x14ac:dyDescent="0.2">
      <c r="A51" s="26">
        <v>205192</v>
      </c>
      <c r="B51" s="27">
        <v>18140000</v>
      </c>
      <c r="C51" s="27" t="s">
        <v>148</v>
      </c>
      <c r="D51" s="31" t="s">
        <v>149</v>
      </c>
      <c r="E51" s="28" t="s">
        <v>26</v>
      </c>
      <c r="F51" s="33">
        <v>1.94</v>
      </c>
      <c r="G51" s="29" t="s">
        <v>14</v>
      </c>
      <c r="H51" s="27" t="s">
        <v>14</v>
      </c>
      <c r="I51" s="27">
        <v>1</v>
      </c>
      <c r="J51" s="30">
        <v>1001</v>
      </c>
      <c r="K51" s="18"/>
      <c r="L51" s="36">
        <f t="shared" si="0"/>
        <v>0</v>
      </c>
    </row>
    <row r="52" spans="1:12" ht="38.25" x14ac:dyDescent="0.2">
      <c r="A52" s="26">
        <v>205514</v>
      </c>
      <c r="B52" s="27">
        <v>18140000</v>
      </c>
      <c r="C52" s="27" t="s">
        <v>150</v>
      </c>
      <c r="D52" s="31" t="s">
        <v>151</v>
      </c>
      <c r="E52" s="28" t="s">
        <v>152</v>
      </c>
      <c r="F52" s="33">
        <v>0.51</v>
      </c>
      <c r="G52" s="29" t="s">
        <v>14</v>
      </c>
      <c r="H52" s="27" t="s">
        <v>14</v>
      </c>
      <c r="I52" s="27">
        <v>1</v>
      </c>
      <c r="J52" s="30">
        <v>122</v>
      </c>
      <c r="K52" s="18"/>
      <c r="L52" s="36">
        <f t="shared" si="0"/>
        <v>0</v>
      </c>
    </row>
    <row r="53" spans="1:12" ht="89.25" x14ac:dyDescent="0.2">
      <c r="A53" s="26">
        <v>205539</v>
      </c>
      <c r="B53" s="27">
        <v>18140000</v>
      </c>
      <c r="C53" s="27" t="s">
        <v>153</v>
      </c>
      <c r="D53" s="31" t="s">
        <v>154</v>
      </c>
      <c r="E53" s="32" t="s">
        <v>155</v>
      </c>
      <c r="F53" s="33">
        <v>5.18</v>
      </c>
      <c r="G53" s="29" t="s">
        <v>14</v>
      </c>
      <c r="H53" s="27" t="s">
        <v>14</v>
      </c>
      <c r="I53" s="27">
        <v>1</v>
      </c>
      <c r="J53" s="30">
        <v>75</v>
      </c>
      <c r="K53" s="18"/>
      <c r="L53" s="36">
        <f t="shared" si="0"/>
        <v>0</v>
      </c>
    </row>
    <row r="54" spans="1:12" ht="51" x14ac:dyDescent="0.2">
      <c r="A54" s="26">
        <v>206265</v>
      </c>
      <c r="B54" s="27">
        <v>18140000</v>
      </c>
      <c r="C54" s="27" t="s">
        <v>156</v>
      </c>
      <c r="D54" s="31" t="s">
        <v>157</v>
      </c>
      <c r="E54" s="28" t="s">
        <v>158</v>
      </c>
      <c r="F54" s="33">
        <v>1.94</v>
      </c>
      <c r="G54" s="29" t="s">
        <v>14</v>
      </c>
      <c r="H54" s="27" t="s">
        <v>52</v>
      </c>
      <c r="I54" s="27">
        <v>10</v>
      </c>
      <c r="J54" s="30">
        <v>246</v>
      </c>
      <c r="K54" s="18"/>
      <c r="L54" s="36">
        <f t="shared" si="0"/>
        <v>0</v>
      </c>
    </row>
    <row r="55" spans="1:12" ht="51" x14ac:dyDescent="0.2">
      <c r="A55" s="26">
        <v>206902</v>
      </c>
      <c r="B55" s="27">
        <v>18140000</v>
      </c>
      <c r="C55" s="27" t="s">
        <v>159</v>
      </c>
      <c r="D55" s="31" t="s">
        <v>160</v>
      </c>
      <c r="E55" s="28" t="s">
        <v>161</v>
      </c>
      <c r="F55" s="33">
        <v>37.03</v>
      </c>
      <c r="G55" s="29" t="s">
        <v>14</v>
      </c>
      <c r="H55" s="27" t="s">
        <v>14</v>
      </c>
      <c r="I55" s="27">
        <v>1</v>
      </c>
      <c r="J55" s="30">
        <v>41</v>
      </c>
      <c r="K55" s="18"/>
      <c r="L55" s="36">
        <f t="shared" si="0"/>
        <v>0</v>
      </c>
    </row>
    <row r="56" spans="1:12" ht="89.25" x14ac:dyDescent="0.2">
      <c r="A56" s="26">
        <v>208777</v>
      </c>
      <c r="B56" s="27">
        <v>18140000</v>
      </c>
      <c r="C56" s="27" t="s">
        <v>162</v>
      </c>
      <c r="D56" s="31" t="s">
        <v>163</v>
      </c>
      <c r="E56" s="32" t="s">
        <v>164</v>
      </c>
      <c r="F56" s="33">
        <v>8.67</v>
      </c>
      <c r="G56" s="29" t="s">
        <v>165</v>
      </c>
      <c r="H56" s="27" t="s">
        <v>165</v>
      </c>
      <c r="I56" s="27">
        <v>1</v>
      </c>
      <c r="J56" s="30">
        <v>4591</v>
      </c>
      <c r="K56" s="18"/>
      <c r="L56" s="36">
        <f t="shared" si="0"/>
        <v>0</v>
      </c>
    </row>
    <row r="57" spans="1:12" ht="76.5" x14ac:dyDescent="0.2">
      <c r="A57" s="26">
        <v>208778</v>
      </c>
      <c r="B57" s="27">
        <v>18140000</v>
      </c>
      <c r="C57" s="27" t="s">
        <v>166</v>
      </c>
      <c r="D57" s="31" t="s">
        <v>167</v>
      </c>
      <c r="E57" s="32" t="s">
        <v>168</v>
      </c>
      <c r="F57" s="33">
        <v>8.67</v>
      </c>
      <c r="G57" s="29" t="s">
        <v>165</v>
      </c>
      <c r="H57" s="27" t="s">
        <v>165</v>
      </c>
      <c r="I57" s="27">
        <v>1</v>
      </c>
      <c r="J57" s="30">
        <v>4484</v>
      </c>
      <c r="K57" s="18"/>
      <c r="L57" s="36">
        <f t="shared" si="0"/>
        <v>0</v>
      </c>
    </row>
    <row r="58" spans="1:12" ht="51" x14ac:dyDescent="0.2">
      <c r="A58" s="26">
        <v>209459</v>
      </c>
      <c r="B58" s="27">
        <v>18140000</v>
      </c>
      <c r="C58" s="27" t="s">
        <v>169</v>
      </c>
      <c r="D58" s="31" t="s">
        <v>170</v>
      </c>
      <c r="E58" s="28" t="s">
        <v>171</v>
      </c>
      <c r="F58" s="33">
        <v>1.31</v>
      </c>
      <c r="G58" s="29" t="s">
        <v>14</v>
      </c>
      <c r="H58" s="27" t="s">
        <v>14</v>
      </c>
      <c r="I58" s="27">
        <v>1</v>
      </c>
      <c r="J58" s="30">
        <v>14589</v>
      </c>
      <c r="K58" s="18"/>
      <c r="L58" s="36">
        <f t="shared" si="0"/>
        <v>0</v>
      </c>
    </row>
    <row r="59" spans="1:12" ht="51" x14ac:dyDescent="0.2">
      <c r="A59" s="26">
        <v>209460</v>
      </c>
      <c r="B59" s="27">
        <v>18140000</v>
      </c>
      <c r="C59" s="27" t="s">
        <v>172</v>
      </c>
      <c r="D59" s="31" t="s">
        <v>173</v>
      </c>
      <c r="E59" s="28" t="s">
        <v>171</v>
      </c>
      <c r="F59" s="33">
        <v>1.31</v>
      </c>
      <c r="G59" s="29" t="s">
        <v>14</v>
      </c>
      <c r="H59" s="27" t="s">
        <v>14</v>
      </c>
      <c r="I59" s="27">
        <v>1</v>
      </c>
      <c r="J59" s="30">
        <v>18039</v>
      </c>
      <c r="K59" s="18"/>
      <c r="L59" s="36">
        <f t="shared" si="0"/>
        <v>0</v>
      </c>
    </row>
    <row r="60" spans="1:12" ht="51" x14ac:dyDescent="0.2">
      <c r="A60" s="26">
        <v>209461</v>
      </c>
      <c r="B60" s="27">
        <v>18140000</v>
      </c>
      <c r="C60" s="27" t="s">
        <v>174</v>
      </c>
      <c r="D60" s="31" t="s">
        <v>175</v>
      </c>
      <c r="E60" s="28" t="s">
        <v>171</v>
      </c>
      <c r="F60" s="33">
        <v>1.31</v>
      </c>
      <c r="G60" s="29" t="s">
        <v>14</v>
      </c>
      <c r="H60" s="27" t="s">
        <v>14</v>
      </c>
      <c r="I60" s="27">
        <v>1</v>
      </c>
      <c r="J60" s="30">
        <v>11021</v>
      </c>
      <c r="K60" s="18"/>
      <c r="L60" s="36">
        <f t="shared" si="0"/>
        <v>0</v>
      </c>
    </row>
    <row r="61" spans="1:12" ht="51" x14ac:dyDescent="0.2">
      <c r="A61" s="26">
        <v>209906</v>
      </c>
      <c r="B61" s="27">
        <v>18140000</v>
      </c>
      <c r="C61" s="27" t="s">
        <v>176</v>
      </c>
      <c r="D61" s="31" t="s">
        <v>177</v>
      </c>
      <c r="E61" s="28" t="s">
        <v>171</v>
      </c>
      <c r="F61" s="33">
        <v>1.31</v>
      </c>
      <c r="G61" s="29" t="s">
        <v>14</v>
      </c>
      <c r="H61" s="27" t="s">
        <v>14</v>
      </c>
      <c r="I61" s="27">
        <v>1</v>
      </c>
      <c r="J61" s="30">
        <v>244</v>
      </c>
      <c r="K61" s="18"/>
      <c r="L61" s="36">
        <f t="shared" si="0"/>
        <v>0</v>
      </c>
    </row>
    <row r="62" spans="1:12" ht="63.75" x14ac:dyDescent="0.2">
      <c r="A62" s="26">
        <v>211125</v>
      </c>
      <c r="B62" s="34">
        <v>35810000</v>
      </c>
      <c r="C62" s="27" t="s">
        <v>178</v>
      </c>
      <c r="D62" s="31" t="s">
        <v>179</v>
      </c>
      <c r="E62" s="28" t="s">
        <v>180</v>
      </c>
      <c r="F62" s="33">
        <v>24.39</v>
      </c>
      <c r="G62" s="29" t="s">
        <v>14</v>
      </c>
      <c r="H62" s="27" t="s">
        <v>14</v>
      </c>
      <c r="I62" s="27">
        <v>1</v>
      </c>
      <c r="J62" s="30">
        <v>77</v>
      </c>
      <c r="K62" s="18"/>
      <c r="L62" s="36">
        <f t="shared" si="0"/>
        <v>0</v>
      </c>
    </row>
    <row r="63" spans="1:12" ht="76.5" x14ac:dyDescent="0.2">
      <c r="A63" s="34">
        <v>211126</v>
      </c>
      <c r="B63" s="27">
        <v>18440000</v>
      </c>
      <c r="C63" s="27" t="s">
        <v>181</v>
      </c>
      <c r="D63" s="31" t="s">
        <v>182</v>
      </c>
      <c r="E63" s="32" t="s">
        <v>183</v>
      </c>
      <c r="F63" s="33">
        <v>14.37</v>
      </c>
      <c r="G63" s="29" t="s">
        <v>14</v>
      </c>
      <c r="H63" s="27" t="s">
        <v>14</v>
      </c>
      <c r="I63" s="27">
        <v>1</v>
      </c>
      <c r="J63" s="30">
        <v>131</v>
      </c>
      <c r="K63" s="18"/>
      <c r="L63" s="36">
        <f t="shared" si="0"/>
        <v>0</v>
      </c>
    </row>
    <row r="64" spans="1:12" ht="51" x14ac:dyDescent="0.2">
      <c r="A64" s="26">
        <v>211229</v>
      </c>
      <c r="B64" s="27">
        <v>18140000</v>
      </c>
      <c r="C64" s="27" t="s">
        <v>184</v>
      </c>
      <c r="D64" s="31" t="s">
        <v>185</v>
      </c>
      <c r="E64" s="28" t="s">
        <v>171</v>
      </c>
      <c r="F64" s="33">
        <v>1.31</v>
      </c>
      <c r="G64" s="29" t="s">
        <v>14</v>
      </c>
      <c r="H64" s="27" t="s">
        <v>14</v>
      </c>
      <c r="I64" s="27">
        <v>1</v>
      </c>
      <c r="J64" s="30">
        <v>5272</v>
      </c>
      <c r="K64" s="18"/>
      <c r="L64" s="36">
        <f t="shared" si="0"/>
        <v>0</v>
      </c>
    </row>
    <row r="65" spans="1:12" ht="63.75" x14ac:dyDescent="0.2">
      <c r="A65" s="26">
        <v>211639</v>
      </c>
      <c r="B65" s="34">
        <v>35810000</v>
      </c>
      <c r="C65" s="27" t="s">
        <v>186</v>
      </c>
      <c r="D65" s="31" t="s">
        <v>187</v>
      </c>
      <c r="E65" s="28" t="s">
        <v>188</v>
      </c>
      <c r="F65" s="33">
        <v>7.31</v>
      </c>
      <c r="G65" s="29" t="s">
        <v>14</v>
      </c>
      <c r="H65" s="27" t="s">
        <v>14</v>
      </c>
      <c r="I65" s="27">
        <v>1</v>
      </c>
      <c r="J65" s="30">
        <v>9534</v>
      </c>
      <c r="K65" s="18"/>
      <c r="L65" s="36">
        <f t="shared" si="0"/>
        <v>0</v>
      </c>
    </row>
    <row r="66" spans="1:12" ht="63.75" x14ac:dyDescent="0.2">
      <c r="A66" s="26">
        <v>213553</v>
      </c>
      <c r="B66" s="27">
        <v>18140000</v>
      </c>
      <c r="C66" s="27" t="s">
        <v>189</v>
      </c>
      <c r="D66" s="31" t="s">
        <v>190</v>
      </c>
      <c r="E66" s="28" t="s">
        <v>124</v>
      </c>
      <c r="F66" s="33">
        <v>3.09</v>
      </c>
      <c r="G66" s="29" t="s">
        <v>14</v>
      </c>
      <c r="H66" s="27" t="s">
        <v>14</v>
      </c>
      <c r="I66" s="27">
        <v>1</v>
      </c>
      <c r="J66" s="30">
        <v>545</v>
      </c>
      <c r="K66" s="18"/>
      <c r="L66" s="36">
        <f t="shared" si="0"/>
        <v>0</v>
      </c>
    </row>
    <row r="67" spans="1:12" ht="63.75" x14ac:dyDescent="0.2">
      <c r="A67" s="26">
        <v>213554</v>
      </c>
      <c r="B67" s="27">
        <v>18140000</v>
      </c>
      <c r="C67" s="27" t="s">
        <v>191</v>
      </c>
      <c r="D67" s="31" t="s">
        <v>192</v>
      </c>
      <c r="E67" s="28" t="s">
        <v>193</v>
      </c>
      <c r="F67" s="33">
        <v>3.09</v>
      </c>
      <c r="G67" s="29" t="s">
        <v>14</v>
      </c>
      <c r="H67" s="27" t="s">
        <v>14</v>
      </c>
      <c r="I67" s="27">
        <v>1</v>
      </c>
      <c r="J67" s="30">
        <v>570</v>
      </c>
      <c r="K67" s="18"/>
      <c r="L67" s="36">
        <f t="shared" si="0"/>
        <v>0</v>
      </c>
    </row>
    <row r="68" spans="1:12" ht="51" x14ac:dyDescent="0.2">
      <c r="A68" s="27">
        <v>214938</v>
      </c>
      <c r="B68" s="27">
        <v>39520000</v>
      </c>
      <c r="C68" s="27" t="s">
        <v>194</v>
      </c>
      <c r="D68" s="31" t="s">
        <v>195</v>
      </c>
      <c r="E68" s="32" t="s">
        <v>196</v>
      </c>
      <c r="F68" s="33">
        <v>41.83</v>
      </c>
      <c r="G68" s="29" t="s">
        <v>14</v>
      </c>
      <c r="H68" s="27" t="s">
        <v>14</v>
      </c>
      <c r="I68" s="27">
        <v>1</v>
      </c>
      <c r="J68" s="30">
        <v>16</v>
      </c>
      <c r="K68" s="18"/>
      <c r="L68" s="36">
        <f t="shared" ref="L68:L131" si="1">+K68*J68</f>
        <v>0</v>
      </c>
    </row>
    <row r="69" spans="1:12" ht="25.5" x14ac:dyDescent="0.2">
      <c r="A69" s="26">
        <v>215684</v>
      </c>
      <c r="B69" s="27">
        <v>35110000</v>
      </c>
      <c r="C69" s="27" t="s">
        <v>197</v>
      </c>
      <c r="D69" s="31" t="s">
        <v>198</v>
      </c>
      <c r="E69" s="28" t="s">
        <v>199</v>
      </c>
      <c r="F69" s="33">
        <v>9.9</v>
      </c>
      <c r="G69" s="29" t="s">
        <v>14</v>
      </c>
      <c r="H69" s="27" t="s">
        <v>14</v>
      </c>
      <c r="I69" s="27">
        <v>1</v>
      </c>
      <c r="J69" s="30">
        <v>6</v>
      </c>
      <c r="K69" s="18"/>
      <c r="L69" s="36">
        <f t="shared" si="1"/>
        <v>0</v>
      </c>
    </row>
    <row r="70" spans="1:12" ht="38.25" x14ac:dyDescent="0.2">
      <c r="A70" s="34">
        <v>215685</v>
      </c>
      <c r="B70" s="27">
        <v>35110000</v>
      </c>
      <c r="C70" s="27" t="s">
        <v>200</v>
      </c>
      <c r="D70" s="31" t="s">
        <v>201</v>
      </c>
      <c r="E70" s="28" t="s">
        <v>202</v>
      </c>
      <c r="F70" s="33">
        <v>14.7</v>
      </c>
      <c r="G70" s="29" t="s">
        <v>14</v>
      </c>
      <c r="H70" s="27" t="s">
        <v>14</v>
      </c>
      <c r="I70" s="27">
        <v>1</v>
      </c>
      <c r="J70" s="30">
        <v>11</v>
      </c>
      <c r="K70" s="18"/>
      <c r="L70" s="36">
        <f t="shared" si="1"/>
        <v>0</v>
      </c>
    </row>
    <row r="71" spans="1:12" ht="25.5" x14ac:dyDescent="0.2">
      <c r="A71" s="26">
        <v>215687</v>
      </c>
      <c r="B71" s="27">
        <v>18140000</v>
      </c>
      <c r="C71" s="27" t="s">
        <v>203</v>
      </c>
      <c r="D71" s="31" t="s">
        <v>204</v>
      </c>
      <c r="E71" s="28" t="s">
        <v>205</v>
      </c>
      <c r="F71" s="33">
        <v>12.62</v>
      </c>
      <c r="G71" s="29" t="s">
        <v>14</v>
      </c>
      <c r="H71" s="27" t="s">
        <v>14</v>
      </c>
      <c r="I71" s="27">
        <v>1</v>
      </c>
      <c r="J71" s="30">
        <v>86</v>
      </c>
      <c r="K71" s="18"/>
      <c r="L71" s="36">
        <f t="shared" si="1"/>
        <v>0</v>
      </c>
    </row>
    <row r="72" spans="1:12" ht="76.5" x14ac:dyDescent="0.2">
      <c r="A72" s="27">
        <v>215689</v>
      </c>
      <c r="B72" s="27">
        <v>39520000</v>
      </c>
      <c r="C72" s="27" t="s">
        <v>206</v>
      </c>
      <c r="D72" s="31" t="s">
        <v>207</v>
      </c>
      <c r="E72" s="28" t="s">
        <v>208</v>
      </c>
      <c r="F72" s="33">
        <v>141.63999999999999</v>
      </c>
      <c r="G72" s="29" t="s">
        <v>14</v>
      </c>
      <c r="H72" s="27" t="s">
        <v>14</v>
      </c>
      <c r="I72" s="27">
        <v>1</v>
      </c>
      <c r="J72" s="30">
        <v>25</v>
      </c>
      <c r="K72" s="18"/>
      <c r="L72" s="36">
        <f t="shared" si="1"/>
        <v>0</v>
      </c>
    </row>
    <row r="73" spans="1:12" ht="38.25" x14ac:dyDescent="0.2">
      <c r="A73" s="26">
        <v>215690</v>
      </c>
      <c r="B73" s="27">
        <v>44530000</v>
      </c>
      <c r="C73" s="27" t="s">
        <v>209</v>
      </c>
      <c r="D73" s="31" t="s">
        <v>210</v>
      </c>
      <c r="E73" s="28" t="s">
        <v>211</v>
      </c>
      <c r="F73" s="33">
        <v>5.55</v>
      </c>
      <c r="G73" s="29" t="s">
        <v>14</v>
      </c>
      <c r="H73" s="27" t="s">
        <v>14</v>
      </c>
      <c r="I73" s="27">
        <v>1</v>
      </c>
      <c r="J73" s="30">
        <v>124</v>
      </c>
      <c r="K73" s="18"/>
      <c r="L73" s="36">
        <f t="shared" si="1"/>
        <v>0</v>
      </c>
    </row>
    <row r="74" spans="1:12" ht="51" x14ac:dyDescent="0.2">
      <c r="A74" s="26">
        <v>215691</v>
      </c>
      <c r="B74" s="27">
        <v>44530000</v>
      </c>
      <c r="C74" s="27" t="s">
        <v>212</v>
      </c>
      <c r="D74" s="31" t="s">
        <v>213</v>
      </c>
      <c r="E74" s="28" t="s">
        <v>214</v>
      </c>
      <c r="F74" s="33">
        <v>17.399999999999999</v>
      </c>
      <c r="G74" s="29" t="s">
        <v>14</v>
      </c>
      <c r="H74" s="27" t="s">
        <v>14</v>
      </c>
      <c r="I74" s="27">
        <v>1</v>
      </c>
      <c r="J74" s="30">
        <v>18</v>
      </c>
      <c r="K74" s="18"/>
      <c r="L74" s="36">
        <f t="shared" si="1"/>
        <v>0</v>
      </c>
    </row>
    <row r="75" spans="1:12" ht="76.5" x14ac:dyDescent="0.2">
      <c r="A75" s="26">
        <v>215692</v>
      </c>
      <c r="B75" s="27">
        <v>39540000</v>
      </c>
      <c r="C75" s="27" t="s">
        <v>215</v>
      </c>
      <c r="D75" s="31" t="s">
        <v>216</v>
      </c>
      <c r="E75" s="28" t="s">
        <v>217</v>
      </c>
      <c r="F75" s="33">
        <v>14.54</v>
      </c>
      <c r="G75" s="29" t="s">
        <v>14</v>
      </c>
      <c r="H75" s="27" t="s">
        <v>14</v>
      </c>
      <c r="I75" s="27">
        <v>1</v>
      </c>
      <c r="J75" s="30">
        <v>37</v>
      </c>
      <c r="K75" s="18"/>
      <c r="L75" s="36">
        <f t="shared" si="1"/>
        <v>0</v>
      </c>
    </row>
    <row r="76" spans="1:12" ht="76.5" x14ac:dyDescent="0.2">
      <c r="A76" s="26">
        <v>215693</v>
      </c>
      <c r="B76" s="27">
        <v>39540000</v>
      </c>
      <c r="C76" s="27" t="s">
        <v>218</v>
      </c>
      <c r="D76" s="31" t="s">
        <v>219</v>
      </c>
      <c r="E76" s="28" t="s">
        <v>220</v>
      </c>
      <c r="F76" s="33">
        <v>10.47</v>
      </c>
      <c r="G76" s="29" t="s">
        <v>14</v>
      </c>
      <c r="H76" s="27" t="s">
        <v>14</v>
      </c>
      <c r="I76" s="27">
        <v>1</v>
      </c>
      <c r="J76" s="30">
        <v>44</v>
      </c>
      <c r="K76" s="18"/>
      <c r="L76" s="36">
        <f t="shared" si="1"/>
        <v>0</v>
      </c>
    </row>
    <row r="77" spans="1:12" ht="76.5" x14ac:dyDescent="0.2">
      <c r="A77" s="27">
        <v>215694</v>
      </c>
      <c r="B77" s="27">
        <v>39520000</v>
      </c>
      <c r="C77" s="27" t="s">
        <v>221</v>
      </c>
      <c r="D77" s="31" t="s">
        <v>222</v>
      </c>
      <c r="E77" s="28" t="s">
        <v>223</v>
      </c>
      <c r="F77" s="33">
        <v>107.47</v>
      </c>
      <c r="G77" s="29" t="s">
        <v>14</v>
      </c>
      <c r="H77" s="27" t="s">
        <v>14</v>
      </c>
      <c r="I77" s="27">
        <v>1</v>
      </c>
      <c r="J77" s="30">
        <v>61</v>
      </c>
      <c r="K77" s="18"/>
      <c r="L77" s="36">
        <f t="shared" si="1"/>
        <v>0</v>
      </c>
    </row>
    <row r="78" spans="1:12" ht="89.25" x14ac:dyDescent="0.2">
      <c r="A78" s="26">
        <v>217853</v>
      </c>
      <c r="B78" s="27">
        <v>33730000</v>
      </c>
      <c r="C78" s="27" t="s">
        <v>224</v>
      </c>
      <c r="D78" s="31" t="s">
        <v>225</v>
      </c>
      <c r="E78" s="28" t="s">
        <v>226</v>
      </c>
      <c r="F78" s="33">
        <v>7.41</v>
      </c>
      <c r="G78" s="29" t="s">
        <v>14</v>
      </c>
      <c r="H78" s="27" t="s">
        <v>14</v>
      </c>
      <c r="I78" s="27">
        <v>1</v>
      </c>
      <c r="J78" s="30">
        <v>265</v>
      </c>
      <c r="K78" s="18"/>
      <c r="L78" s="36">
        <f t="shared" si="1"/>
        <v>0</v>
      </c>
    </row>
    <row r="79" spans="1:12" ht="51" x14ac:dyDescent="0.2">
      <c r="A79" s="34">
        <v>217922</v>
      </c>
      <c r="B79" s="27">
        <v>18440000</v>
      </c>
      <c r="C79" s="27" t="s">
        <v>227</v>
      </c>
      <c r="D79" s="31" t="s">
        <v>228</v>
      </c>
      <c r="E79" s="28" t="s">
        <v>229</v>
      </c>
      <c r="F79" s="33">
        <v>6.38</v>
      </c>
      <c r="G79" s="29" t="s">
        <v>14</v>
      </c>
      <c r="H79" s="27" t="s">
        <v>14</v>
      </c>
      <c r="I79" s="27">
        <v>1</v>
      </c>
      <c r="J79" s="30">
        <v>106</v>
      </c>
      <c r="K79" s="18"/>
      <c r="L79" s="36">
        <f t="shared" si="1"/>
        <v>0</v>
      </c>
    </row>
    <row r="80" spans="1:12" ht="63.75" x14ac:dyDescent="0.2">
      <c r="A80" s="26">
        <v>217923</v>
      </c>
      <c r="B80" s="27">
        <v>44510000</v>
      </c>
      <c r="C80" s="27" t="s">
        <v>230</v>
      </c>
      <c r="D80" s="31" t="s">
        <v>231</v>
      </c>
      <c r="E80" s="32" t="s">
        <v>232</v>
      </c>
      <c r="F80" s="33">
        <v>37.86</v>
      </c>
      <c r="G80" s="29" t="s">
        <v>14</v>
      </c>
      <c r="H80" s="27" t="s">
        <v>14</v>
      </c>
      <c r="I80" s="27">
        <v>1</v>
      </c>
      <c r="J80" s="30">
        <v>216</v>
      </c>
      <c r="K80" s="18"/>
      <c r="L80" s="36">
        <f t="shared" si="1"/>
        <v>0</v>
      </c>
    </row>
    <row r="81" spans="1:12" ht="38.25" x14ac:dyDescent="0.2">
      <c r="A81" s="26">
        <v>217925</v>
      </c>
      <c r="B81" s="27">
        <v>18140000</v>
      </c>
      <c r="C81" s="27" t="s">
        <v>233</v>
      </c>
      <c r="D81" s="31" t="s">
        <v>234</v>
      </c>
      <c r="E81" s="28" t="s">
        <v>235</v>
      </c>
      <c r="F81" s="33">
        <v>47.62</v>
      </c>
      <c r="G81" s="29" t="s">
        <v>14</v>
      </c>
      <c r="H81" s="27" t="s">
        <v>14</v>
      </c>
      <c r="I81" s="27">
        <v>1</v>
      </c>
      <c r="J81" s="30">
        <v>16</v>
      </c>
      <c r="K81" s="18"/>
      <c r="L81" s="36">
        <f t="shared" si="1"/>
        <v>0</v>
      </c>
    </row>
    <row r="82" spans="1:12" ht="51" x14ac:dyDescent="0.2">
      <c r="A82" s="26">
        <v>218072</v>
      </c>
      <c r="B82" s="27">
        <v>18140000</v>
      </c>
      <c r="C82" s="27" t="s">
        <v>236</v>
      </c>
      <c r="D82" s="31" t="s">
        <v>237</v>
      </c>
      <c r="E82" s="28" t="s">
        <v>26</v>
      </c>
      <c r="F82" s="33">
        <v>1.94</v>
      </c>
      <c r="G82" s="29" t="s">
        <v>14</v>
      </c>
      <c r="H82" s="27" t="s">
        <v>14</v>
      </c>
      <c r="I82" s="27">
        <v>1</v>
      </c>
      <c r="J82" s="30">
        <v>284</v>
      </c>
      <c r="K82" s="18"/>
      <c r="L82" s="36">
        <f t="shared" si="1"/>
        <v>0</v>
      </c>
    </row>
    <row r="83" spans="1:12" ht="63.75" x14ac:dyDescent="0.2">
      <c r="A83" s="26">
        <v>219246</v>
      </c>
      <c r="B83" s="27">
        <v>18140000</v>
      </c>
      <c r="C83" s="27" t="s">
        <v>238</v>
      </c>
      <c r="D83" s="31" t="s">
        <v>239</v>
      </c>
      <c r="E83" s="28" t="s">
        <v>193</v>
      </c>
      <c r="F83" s="33">
        <v>3.09</v>
      </c>
      <c r="G83" s="29" t="s">
        <v>14</v>
      </c>
      <c r="H83" s="27" t="s">
        <v>14</v>
      </c>
      <c r="I83" s="27">
        <v>1</v>
      </c>
      <c r="J83" s="30">
        <v>239</v>
      </c>
      <c r="K83" s="18"/>
      <c r="L83" s="36">
        <f t="shared" si="1"/>
        <v>0</v>
      </c>
    </row>
    <row r="84" spans="1:12" ht="51" x14ac:dyDescent="0.2">
      <c r="A84" s="26">
        <v>219651</v>
      </c>
      <c r="B84" s="27">
        <v>18140000</v>
      </c>
      <c r="C84" s="27" t="s">
        <v>240</v>
      </c>
      <c r="D84" s="31" t="s">
        <v>241</v>
      </c>
      <c r="E84" s="28" t="s">
        <v>242</v>
      </c>
      <c r="F84" s="33">
        <v>20.27</v>
      </c>
      <c r="G84" s="29" t="s">
        <v>14</v>
      </c>
      <c r="H84" s="27" t="s">
        <v>14</v>
      </c>
      <c r="I84" s="27">
        <v>1</v>
      </c>
      <c r="J84" s="30">
        <v>207</v>
      </c>
      <c r="K84" s="18"/>
      <c r="L84" s="36">
        <f t="shared" si="1"/>
        <v>0</v>
      </c>
    </row>
    <row r="85" spans="1:12" ht="51" x14ac:dyDescent="0.2">
      <c r="A85" s="26">
        <v>219652</v>
      </c>
      <c r="B85" s="27">
        <v>18140000</v>
      </c>
      <c r="C85" s="27" t="s">
        <v>243</v>
      </c>
      <c r="D85" s="31" t="s">
        <v>244</v>
      </c>
      <c r="E85" s="28" t="s">
        <v>242</v>
      </c>
      <c r="F85" s="33">
        <v>20.27</v>
      </c>
      <c r="G85" s="29" t="s">
        <v>14</v>
      </c>
      <c r="H85" s="27" t="s">
        <v>14</v>
      </c>
      <c r="I85" s="27">
        <v>1</v>
      </c>
      <c r="J85" s="30">
        <v>377</v>
      </c>
      <c r="K85" s="18"/>
      <c r="L85" s="36">
        <f t="shared" si="1"/>
        <v>0</v>
      </c>
    </row>
    <row r="86" spans="1:12" ht="51" x14ac:dyDescent="0.2">
      <c r="A86" s="26">
        <v>219653</v>
      </c>
      <c r="B86" s="27">
        <v>18140000</v>
      </c>
      <c r="C86" s="27" t="s">
        <v>245</v>
      </c>
      <c r="D86" s="31" t="s">
        <v>246</v>
      </c>
      <c r="E86" s="28" t="s">
        <v>242</v>
      </c>
      <c r="F86" s="33">
        <v>20.27</v>
      </c>
      <c r="G86" s="29" t="s">
        <v>14</v>
      </c>
      <c r="H86" s="27" t="s">
        <v>14</v>
      </c>
      <c r="I86" s="27">
        <v>1</v>
      </c>
      <c r="J86" s="30">
        <v>153</v>
      </c>
      <c r="K86" s="18"/>
      <c r="L86" s="36">
        <f t="shared" si="1"/>
        <v>0</v>
      </c>
    </row>
    <row r="87" spans="1:12" ht="51" x14ac:dyDescent="0.2">
      <c r="A87" s="26">
        <v>224338</v>
      </c>
      <c r="B87" s="27">
        <v>18140000</v>
      </c>
      <c r="C87" s="27" t="s">
        <v>247</v>
      </c>
      <c r="D87" s="31" t="s">
        <v>248</v>
      </c>
      <c r="E87" s="28" t="s">
        <v>249</v>
      </c>
      <c r="F87" s="33">
        <v>10.73</v>
      </c>
      <c r="G87" s="29" t="s">
        <v>14</v>
      </c>
      <c r="H87" s="27" t="s">
        <v>14</v>
      </c>
      <c r="I87" s="27">
        <v>1</v>
      </c>
      <c r="J87" s="30">
        <v>94</v>
      </c>
      <c r="K87" s="18"/>
      <c r="L87" s="36">
        <f t="shared" si="1"/>
        <v>0</v>
      </c>
    </row>
    <row r="88" spans="1:12" ht="51" x14ac:dyDescent="0.2">
      <c r="A88" s="26">
        <v>224339</v>
      </c>
      <c r="B88" s="27">
        <v>18140000</v>
      </c>
      <c r="C88" s="27" t="s">
        <v>250</v>
      </c>
      <c r="D88" s="31" t="s">
        <v>251</v>
      </c>
      <c r="E88" s="28" t="s">
        <v>249</v>
      </c>
      <c r="F88" s="33">
        <v>10.73</v>
      </c>
      <c r="G88" s="29" t="s">
        <v>14</v>
      </c>
      <c r="H88" s="27" t="s">
        <v>14</v>
      </c>
      <c r="I88" s="27">
        <v>1</v>
      </c>
      <c r="J88" s="30">
        <v>478</v>
      </c>
      <c r="K88" s="18"/>
      <c r="L88" s="36">
        <f t="shared" si="1"/>
        <v>0</v>
      </c>
    </row>
    <row r="89" spans="1:12" ht="51" x14ac:dyDescent="0.2">
      <c r="A89" s="26">
        <v>224340</v>
      </c>
      <c r="B89" s="27">
        <v>18140000</v>
      </c>
      <c r="C89" s="27" t="s">
        <v>252</v>
      </c>
      <c r="D89" s="31" t="s">
        <v>253</v>
      </c>
      <c r="E89" s="28" t="s">
        <v>249</v>
      </c>
      <c r="F89" s="33">
        <v>10.73</v>
      </c>
      <c r="G89" s="29" t="s">
        <v>14</v>
      </c>
      <c r="H89" s="27" t="s">
        <v>14</v>
      </c>
      <c r="I89" s="27">
        <v>1</v>
      </c>
      <c r="J89" s="30">
        <v>589</v>
      </c>
      <c r="K89" s="18"/>
      <c r="L89" s="36">
        <f t="shared" si="1"/>
        <v>0</v>
      </c>
    </row>
    <row r="90" spans="1:12" ht="51" x14ac:dyDescent="0.2">
      <c r="A90" s="26">
        <v>224341</v>
      </c>
      <c r="B90" s="27">
        <v>18140000</v>
      </c>
      <c r="C90" s="27" t="s">
        <v>254</v>
      </c>
      <c r="D90" s="31" t="s">
        <v>255</v>
      </c>
      <c r="E90" s="28" t="s">
        <v>249</v>
      </c>
      <c r="F90" s="33">
        <v>10.73</v>
      </c>
      <c r="G90" s="29" t="s">
        <v>14</v>
      </c>
      <c r="H90" s="27" t="s">
        <v>14</v>
      </c>
      <c r="I90" s="27">
        <v>1</v>
      </c>
      <c r="J90" s="30">
        <v>314</v>
      </c>
      <c r="K90" s="18"/>
      <c r="L90" s="36">
        <f t="shared" si="1"/>
        <v>0</v>
      </c>
    </row>
    <row r="91" spans="1:12" ht="38.25" x14ac:dyDescent="0.2">
      <c r="A91" s="27">
        <v>224736</v>
      </c>
      <c r="B91" s="27">
        <v>39520000</v>
      </c>
      <c r="C91" s="27" t="s">
        <v>256</v>
      </c>
      <c r="D91" s="31" t="s">
        <v>257</v>
      </c>
      <c r="E91" s="28" t="s">
        <v>258</v>
      </c>
      <c r="F91" s="33">
        <v>80.239999999999995</v>
      </c>
      <c r="G91" s="29" t="s">
        <v>14</v>
      </c>
      <c r="H91" s="27" t="s">
        <v>14</v>
      </c>
      <c r="I91" s="27">
        <v>1</v>
      </c>
      <c r="J91" s="30">
        <v>16</v>
      </c>
      <c r="K91" s="18"/>
      <c r="L91" s="36">
        <f t="shared" si="1"/>
        <v>0</v>
      </c>
    </row>
    <row r="92" spans="1:12" ht="51" x14ac:dyDescent="0.2">
      <c r="A92" s="27">
        <v>224737</v>
      </c>
      <c r="B92" s="27">
        <v>39520000</v>
      </c>
      <c r="C92" s="27" t="s">
        <v>259</v>
      </c>
      <c r="D92" s="31" t="s">
        <v>260</v>
      </c>
      <c r="E92" s="28" t="s">
        <v>258</v>
      </c>
      <c r="F92" s="33">
        <v>80.239999999999995</v>
      </c>
      <c r="G92" s="29" t="s">
        <v>14</v>
      </c>
      <c r="H92" s="27" t="s">
        <v>14</v>
      </c>
      <c r="I92" s="27">
        <v>1</v>
      </c>
      <c r="J92" s="30">
        <v>29</v>
      </c>
      <c r="K92" s="18"/>
      <c r="L92" s="36">
        <f t="shared" si="1"/>
        <v>0</v>
      </c>
    </row>
    <row r="93" spans="1:12" ht="38.25" x14ac:dyDescent="0.2">
      <c r="A93" s="26">
        <v>225778</v>
      </c>
      <c r="B93" s="27">
        <v>18140000</v>
      </c>
      <c r="C93" s="27" t="s">
        <v>261</v>
      </c>
      <c r="D93" s="31" t="s">
        <v>262</v>
      </c>
      <c r="E93" s="28" t="s">
        <v>263</v>
      </c>
      <c r="F93" s="33">
        <v>69.3</v>
      </c>
      <c r="G93" s="29" t="s">
        <v>14</v>
      </c>
      <c r="H93" s="27" t="s">
        <v>14</v>
      </c>
      <c r="I93" s="27">
        <v>1</v>
      </c>
      <c r="J93" s="30">
        <v>4</v>
      </c>
      <c r="K93" s="18"/>
      <c r="L93" s="36">
        <f t="shared" si="1"/>
        <v>0</v>
      </c>
    </row>
    <row r="94" spans="1:12" ht="114.75" x14ac:dyDescent="0.2">
      <c r="A94" s="34">
        <v>225952</v>
      </c>
      <c r="B94" s="27">
        <v>18440000</v>
      </c>
      <c r="C94" s="27" t="s">
        <v>264</v>
      </c>
      <c r="D94" s="31" t="s">
        <v>265</v>
      </c>
      <c r="E94" s="28" t="s">
        <v>266</v>
      </c>
      <c r="F94" s="33">
        <v>127.01</v>
      </c>
      <c r="G94" s="29" t="s">
        <v>14</v>
      </c>
      <c r="H94" s="27" t="s">
        <v>14</v>
      </c>
      <c r="I94" s="27">
        <v>1</v>
      </c>
      <c r="J94" s="30">
        <v>191</v>
      </c>
      <c r="K94" s="18"/>
      <c r="L94" s="36">
        <f t="shared" si="1"/>
        <v>0</v>
      </c>
    </row>
    <row r="95" spans="1:12" ht="63.75" x14ac:dyDescent="0.2">
      <c r="A95" s="26">
        <v>227095</v>
      </c>
      <c r="B95" s="27">
        <v>18440000</v>
      </c>
      <c r="C95" s="27" t="s">
        <v>267</v>
      </c>
      <c r="D95" s="31" t="s">
        <v>268</v>
      </c>
      <c r="E95" s="28" t="s">
        <v>269</v>
      </c>
      <c r="F95" s="33">
        <v>17.809999999999999</v>
      </c>
      <c r="G95" s="29" t="s">
        <v>14</v>
      </c>
      <c r="H95" s="27" t="s">
        <v>14</v>
      </c>
      <c r="I95" s="27">
        <v>1</v>
      </c>
      <c r="J95" s="30">
        <v>150</v>
      </c>
      <c r="K95" s="18"/>
      <c r="L95" s="36">
        <f t="shared" si="1"/>
        <v>0</v>
      </c>
    </row>
    <row r="96" spans="1:12" ht="63.75" x14ac:dyDescent="0.2">
      <c r="A96" s="34">
        <v>227096</v>
      </c>
      <c r="B96" s="27">
        <v>18440000</v>
      </c>
      <c r="C96" s="27" t="s">
        <v>270</v>
      </c>
      <c r="D96" s="31" t="s">
        <v>271</v>
      </c>
      <c r="E96" s="28" t="s">
        <v>272</v>
      </c>
      <c r="F96" s="33">
        <v>13.27</v>
      </c>
      <c r="G96" s="29" t="s">
        <v>14</v>
      </c>
      <c r="H96" s="27" t="s">
        <v>14</v>
      </c>
      <c r="I96" s="27">
        <v>1</v>
      </c>
      <c r="J96" s="30">
        <v>239</v>
      </c>
      <c r="K96" s="18"/>
      <c r="L96" s="36">
        <f t="shared" si="1"/>
        <v>0</v>
      </c>
    </row>
    <row r="97" spans="1:12" ht="102" x14ac:dyDescent="0.2">
      <c r="A97" s="27">
        <v>227361</v>
      </c>
      <c r="B97" s="27">
        <v>39520000</v>
      </c>
      <c r="C97" s="27" t="s">
        <v>273</v>
      </c>
      <c r="D97" s="31" t="s">
        <v>274</v>
      </c>
      <c r="E97" s="32" t="s">
        <v>275</v>
      </c>
      <c r="F97" s="33">
        <v>415.02</v>
      </c>
      <c r="G97" s="29" t="s">
        <v>14</v>
      </c>
      <c r="H97" s="27" t="s">
        <v>14</v>
      </c>
      <c r="I97" s="27">
        <v>1</v>
      </c>
      <c r="J97" s="30">
        <v>3</v>
      </c>
      <c r="K97" s="18"/>
      <c r="L97" s="36">
        <f t="shared" si="1"/>
        <v>0</v>
      </c>
    </row>
    <row r="98" spans="1:12" ht="140.25" x14ac:dyDescent="0.2">
      <c r="A98" s="26">
        <v>227443</v>
      </c>
      <c r="B98" s="27">
        <v>18140000</v>
      </c>
      <c r="C98" s="27" t="s">
        <v>276</v>
      </c>
      <c r="D98" s="31" t="s">
        <v>277</v>
      </c>
      <c r="E98" s="28" t="s">
        <v>278</v>
      </c>
      <c r="F98" s="33">
        <v>69.959999999999994</v>
      </c>
      <c r="G98" s="29" t="s">
        <v>14</v>
      </c>
      <c r="H98" s="27" t="s">
        <v>14</v>
      </c>
      <c r="I98" s="27">
        <v>1</v>
      </c>
      <c r="J98" s="30">
        <v>57</v>
      </c>
      <c r="K98" s="18"/>
      <c r="L98" s="36">
        <f t="shared" si="1"/>
        <v>0</v>
      </c>
    </row>
    <row r="99" spans="1:12" ht="140.25" x14ac:dyDescent="0.2">
      <c r="A99" s="26">
        <v>227444</v>
      </c>
      <c r="B99" s="27">
        <v>18140000</v>
      </c>
      <c r="C99" s="27" t="s">
        <v>279</v>
      </c>
      <c r="D99" s="31" t="s">
        <v>280</v>
      </c>
      <c r="E99" s="28" t="s">
        <v>281</v>
      </c>
      <c r="F99" s="33">
        <v>238.35</v>
      </c>
      <c r="G99" s="29" t="s">
        <v>14</v>
      </c>
      <c r="H99" s="27" t="s">
        <v>14</v>
      </c>
      <c r="I99" s="27">
        <v>1</v>
      </c>
      <c r="J99" s="30">
        <v>29</v>
      </c>
      <c r="K99" s="18"/>
      <c r="L99" s="36">
        <f t="shared" si="1"/>
        <v>0</v>
      </c>
    </row>
    <row r="100" spans="1:12" ht="89.25" x14ac:dyDescent="0.2">
      <c r="A100" s="34">
        <v>227562</v>
      </c>
      <c r="B100" s="27">
        <v>18420000</v>
      </c>
      <c r="C100" s="27" t="s">
        <v>282</v>
      </c>
      <c r="D100" s="31" t="s">
        <v>283</v>
      </c>
      <c r="E100" s="32" t="s">
        <v>284</v>
      </c>
      <c r="F100" s="33">
        <v>14.27</v>
      </c>
      <c r="G100" s="29" t="s">
        <v>14</v>
      </c>
      <c r="H100" s="27" t="s">
        <v>14</v>
      </c>
      <c r="I100" s="27">
        <v>1</v>
      </c>
      <c r="J100" s="30">
        <v>161</v>
      </c>
      <c r="K100" s="18"/>
      <c r="L100" s="36">
        <f t="shared" si="1"/>
        <v>0</v>
      </c>
    </row>
    <row r="101" spans="1:12" ht="89.25" x14ac:dyDescent="0.2">
      <c r="A101" s="34">
        <v>227766</v>
      </c>
      <c r="B101" s="27">
        <v>35110000</v>
      </c>
      <c r="C101" s="27" t="s">
        <v>285</v>
      </c>
      <c r="D101" s="31" t="s">
        <v>286</v>
      </c>
      <c r="E101" s="28" t="s">
        <v>287</v>
      </c>
      <c r="F101" s="33">
        <v>111.45</v>
      </c>
      <c r="G101" s="29" t="s">
        <v>14</v>
      </c>
      <c r="H101" s="27" t="s">
        <v>14</v>
      </c>
      <c r="I101" s="27">
        <v>1</v>
      </c>
      <c r="J101" s="30">
        <v>4</v>
      </c>
      <c r="K101" s="18"/>
      <c r="L101" s="36">
        <f t="shared" si="1"/>
        <v>0</v>
      </c>
    </row>
    <row r="102" spans="1:12" ht="89.25" x14ac:dyDescent="0.2">
      <c r="A102" s="26">
        <v>227767</v>
      </c>
      <c r="B102" s="27">
        <v>35110000</v>
      </c>
      <c r="C102" s="27" t="s">
        <v>288</v>
      </c>
      <c r="D102" s="31" t="s">
        <v>289</v>
      </c>
      <c r="E102" s="28" t="s">
        <v>287</v>
      </c>
      <c r="F102" s="33">
        <v>111.45</v>
      </c>
      <c r="G102" s="29" t="s">
        <v>14</v>
      </c>
      <c r="H102" s="27" t="s">
        <v>14</v>
      </c>
      <c r="I102" s="27">
        <v>1</v>
      </c>
      <c r="J102" s="30">
        <v>12</v>
      </c>
      <c r="K102" s="18"/>
      <c r="L102" s="36">
        <f t="shared" si="1"/>
        <v>0</v>
      </c>
    </row>
    <row r="103" spans="1:12" ht="89.25" x14ac:dyDescent="0.2">
      <c r="A103" s="34">
        <v>227768</v>
      </c>
      <c r="B103" s="27">
        <v>35110000</v>
      </c>
      <c r="C103" s="27" t="s">
        <v>290</v>
      </c>
      <c r="D103" s="31" t="s">
        <v>291</v>
      </c>
      <c r="E103" s="28" t="s">
        <v>287</v>
      </c>
      <c r="F103" s="33">
        <v>111.45</v>
      </c>
      <c r="G103" s="29" t="s">
        <v>14</v>
      </c>
      <c r="H103" s="27" t="s">
        <v>14</v>
      </c>
      <c r="I103" s="27">
        <v>1</v>
      </c>
      <c r="J103" s="30">
        <v>7</v>
      </c>
      <c r="K103" s="18"/>
      <c r="L103" s="36">
        <f t="shared" si="1"/>
        <v>0</v>
      </c>
    </row>
    <row r="104" spans="1:12" ht="89.25" x14ac:dyDescent="0.2">
      <c r="A104" s="34">
        <v>227769</v>
      </c>
      <c r="B104" s="27">
        <v>35110000</v>
      </c>
      <c r="C104" s="27" t="s">
        <v>292</v>
      </c>
      <c r="D104" s="31" t="s">
        <v>293</v>
      </c>
      <c r="E104" s="28" t="s">
        <v>287</v>
      </c>
      <c r="F104" s="33">
        <v>111.45</v>
      </c>
      <c r="G104" s="29" t="s">
        <v>14</v>
      </c>
      <c r="H104" s="27" t="s">
        <v>14</v>
      </c>
      <c r="I104" s="27">
        <v>1</v>
      </c>
      <c r="J104" s="30">
        <v>4</v>
      </c>
      <c r="K104" s="18"/>
      <c r="L104" s="36">
        <f t="shared" si="1"/>
        <v>0</v>
      </c>
    </row>
    <row r="105" spans="1:12" ht="76.5" x14ac:dyDescent="0.2">
      <c r="A105" s="26">
        <v>228019</v>
      </c>
      <c r="B105" s="27">
        <v>18140000</v>
      </c>
      <c r="C105" s="27" t="s">
        <v>294</v>
      </c>
      <c r="D105" s="31" t="s">
        <v>295</v>
      </c>
      <c r="E105" s="28" t="s">
        <v>296</v>
      </c>
      <c r="F105" s="33">
        <v>9.89</v>
      </c>
      <c r="G105" s="29" t="s">
        <v>14</v>
      </c>
      <c r="H105" s="27" t="s">
        <v>14</v>
      </c>
      <c r="I105" s="27">
        <v>1</v>
      </c>
      <c r="J105" s="30">
        <v>14</v>
      </c>
      <c r="K105" s="18"/>
      <c r="L105" s="36">
        <f t="shared" si="1"/>
        <v>0</v>
      </c>
    </row>
    <row r="106" spans="1:12" ht="51" x14ac:dyDescent="0.2">
      <c r="A106" s="26">
        <v>228048</v>
      </c>
      <c r="B106" s="27">
        <v>18140000</v>
      </c>
      <c r="C106" s="27" t="s">
        <v>297</v>
      </c>
      <c r="D106" s="31" t="s">
        <v>298</v>
      </c>
      <c r="E106" s="28" t="s">
        <v>299</v>
      </c>
      <c r="F106" s="33">
        <v>14.14</v>
      </c>
      <c r="G106" s="29" t="s">
        <v>14</v>
      </c>
      <c r="H106" s="27" t="s">
        <v>14</v>
      </c>
      <c r="I106" s="27">
        <v>1</v>
      </c>
      <c r="J106" s="30">
        <v>171</v>
      </c>
      <c r="K106" s="18"/>
      <c r="L106" s="36">
        <f t="shared" si="1"/>
        <v>0</v>
      </c>
    </row>
    <row r="107" spans="1:12" ht="63.75" x14ac:dyDescent="0.2">
      <c r="A107" s="26">
        <v>228078</v>
      </c>
      <c r="B107" s="27">
        <v>18830000</v>
      </c>
      <c r="C107" s="27" t="s">
        <v>300</v>
      </c>
      <c r="D107" s="31" t="s">
        <v>301</v>
      </c>
      <c r="E107" s="28" t="s">
        <v>302</v>
      </c>
      <c r="F107" s="33">
        <v>43.98</v>
      </c>
      <c r="G107" s="29" t="s">
        <v>14</v>
      </c>
      <c r="H107" s="27" t="s">
        <v>14</v>
      </c>
      <c r="I107" s="27">
        <v>1</v>
      </c>
      <c r="J107" s="30">
        <v>9</v>
      </c>
      <c r="K107" s="18"/>
      <c r="L107" s="36">
        <f t="shared" si="1"/>
        <v>0</v>
      </c>
    </row>
    <row r="108" spans="1:12" ht="63.75" x14ac:dyDescent="0.2">
      <c r="A108" s="34">
        <v>228079</v>
      </c>
      <c r="B108" s="27">
        <v>18830000</v>
      </c>
      <c r="C108" s="27" t="s">
        <v>303</v>
      </c>
      <c r="D108" s="31" t="s">
        <v>304</v>
      </c>
      <c r="E108" s="28" t="s">
        <v>302</v>
      </c>
      <c r="F108" s="33">
        <v>43.98</v>
      </c>
      <c r="G108" s="29" t="s">
        <v>14</v>
      </c>
      <c r="H108" s="27" t="s">
        <v>14</v>
      </c>
      <c r="I108" s="27">
        <v>1</v>
      </c>
      <c r="J108" s="30">
        <v>40</v>
      </c>
      <c r="K108" s="18"/>
      <c r="L108" s="36">
        <f t="shared" si="1"/>
        <v>0</v>
      </c>
    </row>
    <row r="109" spans="1:12" ht="63.75" x14ac:dyDescent="0.2">
      <c r="A109" s="34">
        <v>228080</v>
      </c>
      <c r="B109" s="27">
        <v>18830000</v>
      </c>
      <c r="C109" s="27" t="s">
        <v>305</v>
      </c>
      <c r="D109" s="31" t="s">
        <v>306</v>
      </c>
      <c r="E109" s="28" t="s">
        <v>302</v>
      </c>
      <c r="F109" s="33">
        <v>43.98</v>
      </c>
      <c r="G109" s="29" t="s">
        <v>14</v>
      </c>
      <c r="H109" s="27" t="s">
        <v>14</v>
      </c>
      <c r="I109" s="27">
        <v>1</v>
      </c>
      <c r="J109" s="30">
        <v>17</v>
      </c>
      <c r="K109" s="18"/>
      <c r="L109" s="36">
        <f t="shared" si="1"/>
        <v>0</v>
      </c>
    </row>
    <row r="110" spans="1:12" ht="89.25" x14ac:dyDescent="0.2">
      <c r="A110" s="26">
        <v>228145</v>
      </c>
      <c r="B110" s="27">
        <v>18140000</v>
      </c>
      <c r="C110" s="27" t="s">
        <v>307</v>
      </c>
      <c r="D110" s="31" t="s">
        <v>308</v>
      </c>
      <c r="E110" s="32" t="s">
        <v>309</v>
      </c>
      <c r="F110" s="33">
        <v>8.67</v>
      </c>
      <c r="G110" s="29" t="s">
        <v>14</v>
      </c>
      <c r="H110" s="27" t="s">
        <v>14</v>
      </c>
      <c r="I110" s="27">
        <v>1</v>
      </c>
      <c r="J110" s="30">
        <v>1907</v>
      </c>
      <c r="K110" s="18"/>
      <c r="L110" s="36">
        <f t="shared" si="1"/>
        <v>0</v>
      </c>
    </row>
    <row r="111" spans="1:12" ht="63.75" x14ac:dyDescent="0.2">
      <c r="A111" s="26">
        <v>228714</v>
      </c>
      <c r="B111" s="27">
        <v>18140000</v>
      </c>
      <c r="C111" s="27" t="s">
        <v>310</v>
      </c>
      <c r="D111" s="31" t="s">
        <v>311</v>
      </c>
      <c r="E111" s="28" t="s">
        <v>312</v>
      </c>
      <c r="F111" s="33">
        <v>11.79</v>
      </c>
      <c r="G111" s="29" t="s">
        <v>14</v>
      </c>
      <c r="H111" s="27" t="s">
        <v>14</v>
      </c>
      <c r="I111" s="27">
        <v>1</v>
      </c>
      <c r="J111" s="30">
        <v>26</v>
      </c>
      <c r="K111" s="18"/>
      <c r="L111" s="36">
        <f t="shared" si="1"/>
        <v>0</v>
      </c>
    </row>
    <row r="112" spans="1:12" ht="63.75" x14ac:dyDescent="0.2">
      <c r="A112" s="26">
        <v>228715</v>
      </c>
      <c r="B112" s="27">
        <v>18140000</v>
      </c>
      <c r="C112" s="27" t="s">
        <v>313</v>
      </c>
      <c r="D112" s="31" t="s">
        <v>314</v>
      </c>
      <c r="E112" s="28" t="s">
        <v>312</v>
      </c>
      <c r="F112" s="33">
        <v>11.79</v>
      </c>
      <c r="G112" s="29" t="s">
        <v>14</v>
      </c>
      <c r="H112" s="27" t="s">
        <v>14</v>
      </c>
      <c r="I112" s="27">
        <v>1</v>
      </c>
      <c r="J112" s="30">
        <v>23</v>
      </c>
      <c r="K112" s="18"/>
      <c r="L112" s="36">
        <f t="shared" si="1"/>
        <v>0</v>
      </c>
    </row>
    <row r="113" spans="1:12" ht="63.75" x14ac:dyDescent="0.2">
      <c r="A113" s="26">
        <v>228716</v>
      </c>
      <c r="B113" s="27">
        <v>18140000</v>
      </c>
      <c r="C113" s="27" t="s">
        <v>315</v>
      </c>
      <c r="D113" s="31" t="s">
        <v>316</v>
      </c>
      <c r="E113" s="28" t="s">
        <v>312</v>
      </c>
      <c r="F113" s="33">
        <v>11.79</v>
      </c>
      <c r="G113" s="29" t="s">
        <v>14</v>
      </c>
      <c r="H113" s="27" t="s">
        <v>14</v>
      </c>
      <c r="I113" s="27">
        <v>1</v>
      </c>
      <c r="J113" s="30">
        <v>46</v>
      </c>
      <c r="K113" s="18"/>
      <c r="L113" s="36">
        <f t="shared" si="1"/>
        <v>0</v>
      </c>
    </row>
    <row r="114" spans="1:12" ht="38.25" x14ac:dyDescent="0.2">
      <c r="A114" s="26">
        <v>228720</v>
      </c>
      <c r="B114" s="27">
        <v>18140000</v>
      </c>
      <c r="C114" s="27" t="s">
        <v>317</v>
      </c>
      <c r="D114" s="31" t="s">
        <v>318</v>
      </c>
      <c r="E114" s="28" t="s">
        <v>319</v>
      </c>
      <c r="F114" s="33">
        <v>13.21</v>
      </c>
      <c r="G114" s="29" t="s">
        <v>14</v>
      </c>
      <c r="H114" s="27" t="s">
        <v>14</v>
      </c>
      <c r="I114" s="27">
        <v>1</v>
      </c>
      <c r="J114" s="30">
        <v>1</v>
      </c>
      <c r="K114" s="18"/>
      <c r="L114" s="36">
        <f t="shared" si="1"/>
        <v>0</v>
      </c>
    </row>
    <row r="115" spans="1:12" ht="38.25" x14ac:dyDescent="0.2">
      <c r="A115" s="26">
        <v>228721</v>
      </c>
      <c r="B115" s="27">
        <v>18140000</v>
      </c>
      <c r="C115" s="27" t="s">
        <v>320</v>
      </c>
      <c r="D115" s="31" t="s">
        <v>321</v>
      </c>
      <c r="E115" s="28" t="s">
        <v>319</v>
      </c>
      <c r="F115" s="33">
        <v>13.21</v>
      </c>
      <c r="G115" s="29" t="s">
        <v>14</v>
      </c>
      <c r="H115" s="27" t="s">
        <v>14</v>
      </c>
      <c r="I115" s="27">
        <v>1</v>
      </c>
      <c r="J115" s="30">
        <v>3</v>
      </c>
      <c r="K115" s="18"/>
      <c r="L115" s="36">
        <f t="shared" si="1"/>
        <v>0</v>
      </c>
    </row>
    <row r="116" spans="1:12" ht="38.25" x14ac:dyDescent="0.2">
      <c r="A116" s="26">
        <v>228722</v>
      </c>
      <c r="B116" s="27">
        <v>18140000</v>
      </c>
      <c r="C116" s="27" t="s">
        <v>322</v>
      </c>
      <c r="D116" s="31" t="s">
        <v>323</v>
      </c>
      <c r="E116" s="28" t="s">
        <v>319</v>
      </c>
      <c r="F116" s="33">
        <v>13.21</v>
      </c>
      <c r="G116" s="29" t="s">
        <v>14</v>
      </c>
      <c r="H116" s="27" t="s">
        <v>14</v>
      </c>
      <c r="I116" s="27">
        <v>1</v>
      </c>
      <c r="J116" s="30">
        <v>5</v>
      </c>
      <c r="K116" s="18"/>
      <c r="L116" s="36">
        <f t="shared" si="1"/>
        <v>0</v>
      </c>
    </row>
    <row r="117" spans="1:12" ht="38.25" x14ac:dyDescent="0.2">
      <c r="A117" s="26">
        <v>228723</v>
      </c>
      <c r="B117" s="27">
        <v>18140000</v>
      </c>
      <c r="C117" s="27" t="s">
        <v>324</v>
      </c>
      <c r="D117" s="31" t="s">
        <v>325</v>
      </c>
      <c r="E117" s="28" t="s">
        <v>319</v>
      </c>
      <c r="F117" s="33">
        <v>13.21</v>
      </c>
      <c r="G117" s="29" t="s">
        <v>14</v>
      </c>
      <c r="H117" s="27" t="s">
        <v>14</v>
      </c>
      <c r="I117" s="27">
        <v>1</v>
      </c>
      <c r="J117" s="30">
        <v>13</v>
      </c>
      <c r="K117" s="18"/>
      <c r="L117" s="36">
        <f t="shared" si="1"/>
        <v>0</v>
      </c>
    </row>
    <row r="118" spans="1:12" ht="63.75" x14ac:dyDescent="0.2">
      <c r="A118" s="26">
        <v>228876</v>
      </c>
      <c r="B118" s="34">
        <v>35810000</v>
      </c>
      <c r="C118" s="27" t="s">
        <v>326</v>
      </c>
      <c r="D118" s="31" t="s">
        <v>327</v>
      </c>
      <c r="E118" s="28" t="s">
        <v>328</v>
      </c>
      <c r="F118" s="33">
        <v>29.38</v>
      </c>
      <c r="G118" s="29" t="s">
        <v>14</v>
      </c>
      <c r="H118" s="27" t="s">
        <v>14</v>
      </c>
      <c r="I118" s="27">
        <v>1</v>
      </c>
      <c r="J118" s="30">
        <v>416</v>
      </c>
      <c r="K118" s="18"/>
      <c r="L118" s="36">
        <f t="shared" si="1"/>
        <v>0</v>
      </c>
    </row>
    <row r="119" spans="1:12" ht="127.5" x14ac:dyDescent="0.2">
      <c r="A119" s="26">
        <v>228881</v>
      </c>
      <c r="B119" s="27">
        <v>18140000</v>
      </c>
      <c r="C119" s="27" t="s">
        <v>329</v>
      </c>
      <c r="D119" s="31" t="s">
        <v>330</v>
      </c>
      <c r="E119" s="28" t="s">
        <v>331</v>
      </c>
      <c r="F119" s="33">
        <v>63.95</v>
      </c>
      <c r="G119" s="29" t="s">
        <v>14</v>
      </c>
      <c r="H119" s="27" t="s">
        <v>14</v>
      </c>
      <c r="I119" s="27">
        <v>1</v>
      </c>
      <c r="J119" s="30">
        <v>12</v>
      </c>
      <c r="K119" s="18"/>
      <c r="L119" s="36">
        <f t="shared" si="1"/>
        <v>0</v>
      </c>
    </row>
    <row r="120" spans="1:12" ht="140.25" x14ac:dyDescent="0.2">
      <c r="A120" s="26">
        <v>228902</v>
      </c>
      <c r="B120" s="27">
        <v>18140000</v>
      </c>
      <c r="C120" s="27" t="s">
        <v>332</v>
      </c>
      <c r="D120" s="31" t="s">
        <v>333</v>
      </c>
      <c r="E120" s="28" t="s">
        <v>334</v>
      </c>
      <c r="F120" s="33">
        <v>63.95</v>
      </c>
      <c r="G120" s="29" t="s">
        <v>14</v>
      </c>
      <c r="H120" s="27" t="s">
        <v>14</v>
      </c>
      <c r="I120" s="27">
        <v>1</v>
      </c>
      <c r="J120" s="30">
        <v>42</v>
      </c>
      <c r="K120" s="18"/>
      <c r="L120" s="36">
        <f t="shared" si="1"/>
        <v>0</v>
      </c>
    </row>
    <row r="121" spans="1:12" ht="140.25" x14ac:dyDescent="0.2">
      <c r="A121" s="26">
        <v>228903</v>
      </c>
      <c r="B121" s="27">
        <v>18140000</v>
      </c>
      <c r="C121" s="27" t="s">
        <v>335</v>
      </c>
      <c r="D121" s="31" t="s">
        <v>336</v>
      </c>
      <c r="E121" s="28" t="s">
        <v>337</v>
      </c>
      <c r="F121" s="33">
        <v>69.959999999999994</v>
      </c>
      <c r="G121" s="29" t="s">
        <v>14</v>
      </c>
      <c r="H121" s="27" t="s">
        <v>14</v>
      </c>
      <c r="I121" s="27">
        <v>1</v>
      </c>
      <c r="J121" s="30">
        <v>86</v>
      </c>
      <c r="K121" s="18"/>
      <c r="L121" s="36">
        <f t="shared" si="1"/>
        <v>0</v>
      </c>
    </row>
    <row r="122" spans="1:12" ht="140.25" x14ac:dyDescent="0.2">
      <c r="A122" s="26">
        <v>228904</v>
      </c>
      <c r="B122" s="27">
        <v>18140000</v>
      </c>
      <c r="C122" s="27" t="s">
        <v>338</v>
      </c>
      <c r="D122" s="31" t="s">
        <v>339</v>
      </c>
      <c r="E122" s="28" t="s">
        <v>340</v>
      </c>
      <c r="F122" s="33">
        <v>82.93</v>
      </c>
      <c r="G122" s="29" t="s">
        <v>14</v>
      </c>
      <c r="H122" s="27" t="s">
        <v>14</v>
      </c>
      <c r="I122" s="27">
        <v>1</v>
      </c>
      <c r="J122" s="30">
        <v>33</v>
      </c>
      <c r="K122" s="18"/>
      <c r="L122" s="36">
        <f t="shared" si="1"/>
        <v>0</v>
      </c>
    </row>
    <row r="123" spans="1:12" ht="140.25" x14ac:dyDescent="0.2">
      <c r="A123" s="26">
        <v>228905</v>
      </c>
      <c r="B123" s="27">
        <v>18140000</v>
      </c>
      <c r="C123" s="27" t="s">
        <v>341</v>
      </c>
      <c r="D123" s="31" t="s">
        <v>342</v>
      </c>
      <c r="E123" s="28" t="s">
        <v>343</v>
      </c>
      <c r="F123" s="33">
        <v>82.93</v>
      </c>
      <c r="G123" s="29" t="s">
        <v>14</v>
      </c>
      <c r="H123" s="27" t="s">
        <v>14</v>
      </c>
      <c r="I123" s="27">
        <v>1</v>
      </c>
      <c r="J123" s="30">
        <v>181</v>
      </c>
      <c r="K123" s="18"/>
      <c r="L123" s="36">
        <f t="shared" si="1"/>
        <v>0</v>
      </c>
    </row>
    <row r="124" spans="1:12" ht="140.25" x14ac:dyDescent="0.2">
      <c r="A124" s="26">
        <v>228909</v>
      </c>
      <c r="B124" s="27">
        <v>18140000</v>
      </c>
      <c r="C124" s="27" t="s">
        <v>344</v>
      </c>
      <c r="D124" s="31" t="s">
        <v>345</v>
      </c>
      <c r="E124" s="28" t="s">
        <v>346</v>
      </c>
      <c r="F124" s="33">
        <v>129.88999999999999</v>
      </c>
      <c r="G124" s="29" t="s">
        <v>14</v>
      </c>
      <c r="H124" s="27" t="s">
        <v>14</v>
      </c>
      <c r="I124" s="27">
        <v>1</v>
      </c>
      <c r="J124" s="30">
        <v>1</v>
      </c>
      <c r="K124" s="18"/>
      <c r="L124" s="36">
        <f t="shared" si="1"/>
        <v>0</v>
      </c>
    </row>
    <row r="125" spans="1:12" ht="140.25" x14ac:dyDescent="0.2">
      <c r="A125" s="26">
        <v>228911</v>
      </c>
      <c r="B125" s="27">
        <v>18140000</v>
      </c>
      <c r="C125" s="27" t="s">
        <v>347</v>
      </c>
      <c r="D125" s="31" t="s">
        <v>348</v>
      </c>
      <c r="E125" s="28" t="s">
        <v>349</v>
      </c>
      <c r="F125" s="33">
        <v>238.35</v>
      </c>
      <c r="G125" s="29" t="s">
        <v>14</v>
      </c>
      <c r="H125" s="27" t="s">
        <v>14</v>
      </c>
      <c r="I125" s="27">
        <v>1</v>
      </c>
      <c r="J125" s="30">
        <v>3</v>
      </c>
      <c r="K125" s="18"/>
      <c r="L125" s="36">
        <f t="shared" si="1"/>
        <v>0</v>
      </c>
    </row>
    <row r="126" spans="1:12" ht="89.25" x14ac:dyDescent="0.2">
      <c r="A126" s="26">
        <v>229702</v>
      </c>
      <c r="B126" s="27">
        <v>18140000</v>
      </c>
      <c r="C126" s="27" t="s">
        <v>350</v>
      </c>
      <c r="D126" s="31" t="s">
        <v>351</v>
      </c>
      <c r="E126" s="32" t="s">
        <v>352</v>
      </c>
      <c r="F126" s="33">
        <v>8.67</v>
      </c>
      <c r="G126" s="29" t="s">
        <v>14</v>
      </c>
      <c r="H126" s="27" t="s">
        <v>14</v>
      </c>
      <c r="I126" s="27">
        <v>1</v>
      </c>
      <c r="J126" s="30">
        <v>357</v>
      </c>
      <c r="K126" s="18"/>
      <c r="L126" s="36">
        <f t="shared" si="1"/>
        <v>0</v>
      </c>
    </row>
    <row r="127" spans="1:12" ht="76.5" x14ac:dyDescent="0.2">
      <c r="A127" s="26">
        <v>229722</v>
      </c>
      <c r="B127" s="34">
        <v>35810000</v>
      </c>
      <c r="C127" s="27" t="s">
        <v>353</v>
      </c>
      <c r="D127" s="31" t="s">
        <v>354</v>
      </c>
      <c r="E127" s="28" t="s">
        <v>355</v>
      </c>
      <c r="F127" s="33">
        <v>141.16</v>
      </c>
      <c r="G127" s="29" t="s">
        <v>14</v>
      </c>
      <c r="H127" s="27" t="s">
        <v>14</v>
      </c>
      <c r="I127" s="27">
        <v>1</v>
      </c>
      <c r="J127" s="30">
        <v>47</v>
      </c>
      <c r="K127" s="18"/>
      <c r="L127" s="36">
        <f t="shared" si="1"/>
        <v>0</v>
      </c>
    </row>
    <row r="128" spans="1:12" ht="63.75" x14ac:dyDescent="0.2">
      <c r="A128" s="26">
        <v>229723</v>
      </c>
      <c r="B128" s="34">
        <v>35810000</v>
      </c>
      <c r="C128" s="27" t="s">
        <v>356</v>
      </c>
      <c r="D128" s="31" t="s">
        <v>357</v>
      </c>
      <c r="E128" s="28" t="s">
        <v>358</v>
      </c>
      <c r="F128" s="33">
        <v>22.11</v>
      </c>
      <c r="G128" s="29" t="s">
        <v>14</v>
      </c>
      <c r="H128" s="27" t="s">
        <v>359</v>
      </c>
      <c r="I128" s="27">
        <v>2</v>
      </c>
      <c r="J128" s="30">
        <v>76</v>
      </c>
      <c r="K128" s="18"/>
      <c r="L128" s="36">
        <f t="shared" si="1"/>
        <v>0</v>
      </c>
    </row>
    <row r="129" spans="1:12" ht="63.75" x14ac:dyDescent="0.2">
      <c r="A129" s="26">
        <v>229746</v>
      </c>
      <c r="B129" s="27">
        <v>18140000</v>
      </c>
      <c r="C129" s="27" t="s">
        <v>360</v>
      </c>
      <c r="D129" s="31" t="s">
        <v>361</v>
      </c>
      <c r="E129" s="28" t="s">
        <v>362</v>
      </c>
      <c r="F129" s="33">
        <v>22.84</v>
      </c>
      <c r="G129" s="29" t="s">
        <v>14</v>
      </c>
      <c r="H129" s="27" t="s">
        <v>14</v>
      </c>
      <c r="I129" s="27">
        <v>1</v>
      </c>
      <c r="J129" s="30">
        <v>2</v>
      </c>
      <c r="K129" s="18"/>
      <c r="L129" s="36">
        <f t="shared" si="1"/>
        <v>0</v>
      </c>
    </row>
    <row r="130" spans="1:12" ht="114.75" x14ac:dyDescent="0.2">
      <c r="A130" s="26">
        <v>229861</v>
      </c>
      <c r="B130" s="27">
        <v>18830000</v>
      </c>
      <c r="C130" s="27" t="s">
        <v>363</v>
      </c>
      <c r="D130" s="31" t="s">
        <v>364</v>
      </c>
      <c r="E130" s="28" t="s">
        <v>365</v>
      </c>
      <c r="F130" s="33">
        <v>1.62</v>
      </c>
      <c r="G130" s="29" t="s">
        <v>14</v>
      </c>
      <c r="H130" s="27" t="s">
        <v>52</v>
      </c>
      <c r="I130" s="27">
        <v>20</v>
      </c>
      <c r="J130" s="30">
        <v>40</v>
      </c>
      <c r="K130" s="18"/>
      <c r="L130" s="36">
        <f t="shared" si="1"/>
        <v>0</v>
      </c>
    </row>
    <row r="131" spans="1:12" ht="76.5" x14ac:dyDescent="0.2">
      <c r="A131" s="26">
        <v>230126</v>
      </c>
      <c r="B131" s="27">
        <v>18440000</v>
      </c>
      <c r="C131" s="27" t="s">
        <v>366</v>
      </c>
      <c r="D131" s="31" t="s">
        <v>367</v>
      </c>
      <c r="E131" s="28" t="s">
        <v>368</v>
      </c>
      <c r="F131" s="33">
        <v>31.04</v>
      </c>
      <c r="G131" s="29" t="s">
        <v>14</v>
      </c>
      <c r="H131" s="27" t="s">
        <v>14</v>
      </c>
      <c r="I131" s="27">
        <v>1</v>
      </c>
      <c r="J131" s="30">
        <v>91</v>
      </c>
      <c r="K131" s="18"/>
      <c r="L131" s="36">
        <f t="shared" si="1"/>
        <v>0</v>
      </c>
    </row>
    <row r="132" spans="1:12" ht="165.75" x14ac:dyDescent="0.2">
      <c r="A132" s="34">
        <v>230142</v>
      </c>
      <c r="B132" s="34">
        <v>18110000</v>
      </c>
      <c r="C132" s="27" t="s">
        <v>369</v>
      </c>
      <c r="D132" s="31" t="s">
        <v>370</v>
      </c>
      <c r="E132" s="32" t="s">
        <v>371</v>
      </c>
      <c r="F132" s="33">
        <v>6.06</v>
      </c>
      <c r="G132" s="29" t="s">
        <v>14</v>
      </c>
      <c r="H132" s="27" t="s">
        <v>14</v>
      </c>
      <c r="I132" s="27">
        <v>1</v>
      </c>
      <c r="J132" s="30">
        <v>36</v>
      </c>
      <c r="K132" s="18"/>
      <c r="L132" s="36">
        <f t="shared" ref="L132:L157" si="2">+K132*J132</f>
        <v>0</v>
      </c>
    </row>
    <row r="133" spans="1:12" ht="165.75" x14ac:dyDescent="0.2">
      <c r="A133" s="34">
        <v>230143</v>
      </c>
      <c r="B133" s="34">
        <v>18110000</v>
      </c>
      <c r="C133" s="27" t="s">
        <v>372</v>
      </c>
      <c r="D133" s="31" t="s">
        <v>373</v>
      </c>
      <c r="E133" s="32" t="s">
        <v>371</v>
      </c>
      <c r="F133" s="33">
        <v>6.06</v>
      </c>
      <c r="G133" s="29" t="s">
        <v>14</v>
      </c>
      <c r="H133" s="27" t="s">
        <v>14</v>
      </c>
      <c r="I133" s="27">
        <v>1</v>
      </c>
      <c r="J133" s="30">
        <v>182</v>
      </c>
      <c r="K133" s="18"/>
      <c r="L133" s="36">
        <f t="shared" si="2"/>
        <v>0</v>
      </c>
    </row>
    <row r="134" spans="1:12" ht="165.75" x14ac:dyDescent="0.2">
      <c r="A134" s="34">
        <v>230144</v>
      </c>
      <c r="B134" s="34">
        <v>18110000</v>
      </c>
      <c r="C134" s="27" t="s">
        <v>374</v>
      </c>
      <c r="D134" s="31" t="s">
        <v>375</v>
      </c>
      <c r="E134" s="32" t="s">
        <v>371</v>
      </c>
      <c r="F134" s="33">
        <v>6.06</v>
      </c>
      <c r="G134" s="29" t="s">
        <v>14</v>
      </c>
      <c r="H134" s="27" t="s">
        <v>14</v>
      </c>
      <c r="I134" s="27">
        <v>1</v>
      </c>
      <c r="J134" s="30">
        <v>319</v>
      </c>
      <c r="K134" s="18"/>
      <c r="L134" s="36">
        <f t="shared" si="2"/>
        <v>0</v>
      </c>
    </row>
    <row r="135" spans="1:12" ht="165.75" x14ac:dyDescent="0.2">
      <c r="A135" s="34">
        <v>230145</v>
      </c>
      <c r="B135" s="34">
        <v>18110000</v>
      </c>
      <c r="C135" s="27" t="s">
        <v>376</v>
      </c>
      <c r="D135" s="31" t="s">
        <v>377</v>
      </c>
      <c r="E135" s="32" t="s">
        <v>378</v>
      </c>
      <c r="F135" s="33">
        <v>6.06</v>
      </c>
      <c r="G135" s="29" t="s">
        <v>14</v>
      </c>
      <c r="H135" s="27" t="s">
        <v>14</v>
      </c>
      <c r="I135" s="27">
        <v>1</v>
      </c>
      <c r="J135" s="30">
        <v>291</v>
      </c>
      <c r="K135" s="18"/>
      <c r="L135" s="36">
        <f t="shared" si="2"/>
        <v>0</v>
      </c>
    </row>
    <row r="136" spans="1:12" ht="165.75" x14ac:dyDescent="0.2">
      <c r="A136" s="34">
        <v>230146</v>
      </c>
      <c r="B136" s="34">
        <v>18110000</v>
      </c>
      <c r="C136" s="27" t="s">
        <v>379</v>
      </c>
      <c r="D136" s="31" t="s">
        <v>380</v>
      </c>
      <c r="E136" s="32" t="s">
        <v>371</v>
      </c>
      <c r="F136" s="33">
        <v>6.06</v>
      </c>
      <c r="G136" s="29" t="s">
        <v>14</v>
      </c>
      <c r="H136" s="27" t="s">
        <v>14</v>
      </c>
      <c r="I136" s="27">
        <v>1</v>
      </c>
      <c r="J136" s="30">
        <v>166</v>
      </c>
      <c r="K136" s="18"/>
      <c r="L136" s="36">
        <f t="shared" si="2"/>
        <v>0</v>
      </c>
    </row>
    <row r="137" spans="1:12" ht="63.75" x14ac:dyDescent="0.2">
      <c r="A137" s="26">
        <v>230432</v>
      </c>
      <c r="B137" s="34">
        <v>35810000</v>
      </c>
      <c r="C137" s="27" t="s">
        <v>381</v>
      </c>
      <c r="D137" s="31" t="s">
        <v>382</v>
      </c>
      <c r="E137" s="28" t="s">
        <v>383</v>
      </c>
      <c r="F137" s="33">
        <v>37.57</v>
      </c>
      <c r="G137" s="29" t="s">
        <v>14</v>
      </c>
      <c r="H137" s="27" t="s">
        <v>14</v>
      </c>
      <c r="I137" s="27">
        <v>1</v>
      </c>
      <c r="J137" s="30">
        <v>305</v>
      </c>
      <c r="K137" s="18"/>
      <c r="L137" s="36">
        <f t="shared" si="2"/>
        <v>0</v>
      </c>
    </row>
    <row r="138" spans="1:12" ht="63.75" x14ac:dyDescent="0.2">
      <c r="A138" s="26">
        <v>230802</v>
      </c>
      <c r="B138" s="27">
        <v>18140000</v>
      </c>
      <c r="C138" s="27" t="s">
        <v>384</v>
      </c>
      <c r="D138" s="31" t="s">
        <v>385</v>
      </c>
      <c r="E138" s="28" t="s">
        <v>386</v>
      </c>
      <c r="F138" s="33">
        <v>5.34</v>
      </c>
      <c r="G138" s="29" t="s">
        <v>14</v>
      </c>
      <c r="H138" s="27" t="s">
        <v>14</v>
      </c>
      <c r="I138" s="27">
        <v>1</v>
      </c>
      <c r="J138" s="30">
        <v>10</v>
      </c>
      <c r="K138" s="18"/>
      <c r="L138" s="36">
        <f t="shared" si="2"/>
        <v>0</v>
      </c>
    </row>
    <row r="139" spans="1:12" ht="63.75" x14ac:dyDescent="0.2">
      <c r="A139" s="26">
        <v>230803</v>
      </c>
      <c r="B139" s="27">
        <v>18140000</v>
      </c>
      <c r="C139" s="27" t="s">
        <v>387</v>
      </c>
      <c r="D139" s="31" t="s">
        <v>388</v>
      </c>
      <c r="E139" s="28" t="s">
        <v>386</v>
      </c>
      <c r="F139" s="33">
        <v>5.34</v>
      </c>
      <c r="G139" s="29" t="s">
        <v>14</v>
      </c>
      <c r="H139" s="27" t="s">
        <v>14</v>
      </c>
      <c r="I139" s="27">
        <v>1</v>
      </c>
      <c r="J139" s="30">
        <v>114</v>
      </c>
      <c r="K139" s="18"/>
      <c r="L139" s="36">
        <f t="shared" si="2"/>
        <v>0</v>
      </c>
    </row>
    <row r="140" spans="1:12" ht="63.75" x14ac:dyDescent="0.2">
      <c r="A140" s="26">
        <v>230804</v>
      </c>
      <c r="B140" s="27">
        <v>18140000</v>
      </c>
      <c r="C140" s="27" t="s">
        <v>389</v>
      </c>
      <c r="D140" s="31" t="s">
        <v>390</v>
      </c>
      <c r="E140" s="28" t="s">
        <v>386</v>
      </c>
      <c r="F140" s="33">
        <v>5.34</v>
      </c>
      <c r="G140" s="29" t="s">
        <v>14</v>
      </c>
      <c r="H140" s="27" t="s">
        <v>14</v>
      </c>
      <c r="I140" s="27">
        <v>1</v>
      </c>
      <c r="J140" s="30">
        <v>167</v>
      </c>
      <c r="K140" s="18"/>
      <c r="L140" s="36">
        <f t="shared" si="2"/>
        <v>0</v>
      </c>
    </row>
    <row r="141" spans="1:12" ht="63.75" x14ac:dyDescent="0.2">
      <c r="A141" s="26">
        <v>230805</v>
      </c>
      <c r="B141" s="27">
        <v>18140000</v>
      </c>
      <c r="C141" s="27" t="s">
        <v>391</v>
      </c>
      <c r="D141" s="31" t="s">
        <v>392</v>
      </c>
      <c r="E141" s="28" t="s">
        <v>386</v>
      </c>
      <c r="F141" s="33">
        <v>5.34</v>
      </c>
      <c r="G141" s="29" t="s">
        <v>14</v>
      </c>
      <c r="H141" s="27" t="s">
        <v>14</v>
      </c>
      <c r="I141" s="27">
        <v>1</v>
      </c>
      <c r="J141" s="30">
        <v>99</v>
      </c>
      <c r="K141" s="18"/>
      <c r="L141" s="36">
        <f t="shared" si="2"/>
        <v>0</v>
      </c>
    </row>
    <row r="142" spans="1:12" ht="63.75" x14ac:dyDescent="0.2">
      <c r="A142" s="26">
        <v>231563</v>
      </c>
      <c r="B142" s="27">
        <v>18140000</v>
      </c>
      <c r="C142" s="27" t="s">
        <v>393</v>
      </c>
      <c r="D142" s="31" t="s">
        <v>394</v>
      </c>
      <c r="E142" s="28" t="s">
        <v>386</v>
      </c>
      <c r="F142" s="33">
        <v>5.34</v>
      </c>
      <c r="G142" s="29" t="s">
        <v>14</v>
      </c>
      <c r="H142" s="27" t="s">
        <v>14</v>
      </c>
      <c r="I142" s="27">
        <v>1</v>
      </c>
      <c r="J142" s="30">
        <v>1</v>
      </c>
      <c r="K142" s="18"/>
      <c r="L142" s="36">
        <f t="shared" si="2"/>
        <v>0</v>
      </c>
    </row>
    <row r="143" spans="1:12" ht="76.5" x14ac:dyDescent="0.2">
      <c r="A143" s="26">
        <v>232504</v>
      </c>
      <c r="B143" s="27">
        <v>33730000</v>
      </c>
      <c r="C143" s="27" t="s">
        <v>395</v>
      </c>
      <c r="D143" s="31" t="s">
        <v>396</v>
      </c>
      <c r="E143" s="28" t="s">
        <v>397</v>
      </c>
      <c r="F143" s="33">
        <v>3.99</v>
      </c>
      <c r="G143" s="29" t="s">
        <v>14</v>
      </c>
      <c r="H143" s="27" t="s">
        <v>14</v>
      </c>
      <c r="I143" s="27">
        <v>1</v>
      </c>
      <c r="J143" s="30">
        <v>14</v>
      </c>
      <c r="K143" s="18"/>
      <c r="L143" s="36">
        <f t="shared" si="2"/>
        <v>0</v>
      </c>
    </row>
    <row r="144" spans="1:12" ht="51" x14ac:dyDescent="0.2">
      <c r="A144" s="26">
        <v>232506</v>
      </c>
      <c r="B144" s="27">
        <v>18140000</v>
      </c>
      <c r="C144" s="27" t="s">
        <v>398</v>
      </c>
      <c r="D144" s="31" t="s">
        <v>399</v>
      </c>
      <c r="E144" s="32" t="s">
        <v>400</v>
      </c>
      <c r="F144" s="33">
        <v>11.38</v>
      </c>
      <c r="G144" s="29" t="s">
        <v>165</v>
      </c>
      <c r="H144" s="27" t="s">
        <v>165</v>
      </c>
      <c r="I144" s="27">
        <v>1</v>
      </c>
      <c r="J144" s="30">
        <v>779</v>
      </c>
      <c r="K144" s="18"/>
      <c r="L144" s="36">
        <f t="shared" si="2"/>
        <v>0</v>
      </c>
    </row>
    <row r="145" spans="1:12" ht="51" x14ac:dyDescent="0.2">
      <c r="A145" s="26">
        <v>232701</v>
      </c>
      <c r="B145" s="34">
        <v>35810000</v>
      </c>
      <c r="C145" s="27" t="s">
        <v>401</v>
      </c>
      <c r="D145" s="31" t="s">
        <v>402</v>
      </c>
      <c r="E145" s="28" t="s">
        <v>403</v>
      </c>
      <c r="F145" s="33">
        <v>6.03</v>
      </c>
      <c r="G145" s="29" t="s">
        <v>14</v>
      </c>
      <c r="H145" s="27" t="s">
        <v>14</v>
      </c>
      <c r="I145" s="27">
        <v>1</v>
      </c>
      <c r="J145" s="30">
        <v>279</v>
      </c>
      <c r="K145" s="18"/>
      <c r="L145" s="36">
        <f t="shared" si="2"/>
        <v>0</v>
      </c>
    </row>
    <row r="146" spans="1:12" ht="51" x14ac:dyDescent="0.2">
      <c r="A146" s="26">
        <v>232906</v>
      </c>
      <c r="B146" s="34">
        <v>35810000</v>
      </c>
      <c r="C146" s="27" t="s">
        <v>404</v>
      </c>
      <c r="D146" s="31" t="s">
        <v>405</v>
      </c>
      <c r="E146" s="28" t="s">
        <v>406</v>
      </c>
      <c r="F146" s="33">
        <v>2.02</v>
      </c>
      <c r="G146" s="29" t="s">
        <v>14</v>
      </c>
      <c r="H146" s="27" t="s">
        <v>14</v>
      </c>
      <c r="I146" s="27">
        <v>1</v>
      </c>
      <c r="J146" s="30">
        <v>147</v>
      </c>
      <c r="K146" s="18"/>
      <c r="L146" s="36">
        <f t="shared" si="2"/>
        <v>0</v>
      </c>
    </row>
    <row r="147" spans="1:12" ht="63.75" x14ac:dyDescent="0.2">
      <c r="A147" s="26">
        <v>233457</v>
      </c>
      <c r="B147" s="27">
        <v>18140000</v>
      </c>
      <c r="C147" s="27" t="s">
        <v>407</v>
      </c>
      <c r="D147" s="31" t="s">
        <v>408</v>
      </c>
      <c r="E147" s="28" t="s">
        <v>409</v>
      </c>
      <c r="F147" s="33">
        <v>22.26</v>
      </c>
      <c r="G147" s="29" t="s">
        <v>14</v>
      </c>
      <c r="H147" s="27" t="s">
        <v>14</v>
      </c>
      <c r="I147" s="27">
        <v>1</v>
      </c>
      <c r="J147" s="30">
        <v>83</v>
      </c>
      <c r="K147" s="18"/>
      <c r="L147" s="36">
        <f t="shared" si="2"/>
        <v>0</v>
      </c>
    </row>
    <row r="148" spans="1:12" ht="204" x14ac:dyDescent="0.2">
      <c r="A148" s="26">
        <v>234397</v>
      </c>
      <c r="B148" s="27">
        <v>18140000</v>
      </c>
      <c r="C148" s="27" t="s">
        <v>410</v>
      </c>
      <c r="D148" s="31" t="s">
        <v>411</v>
      </c>
      <c r="E148" s="28" t="s">
        <v>412</v>
      </c>
      <c r="F148" s="33">
        <v>484.72</v>
      </c>
      <c r="G148" s="29" t="s">
        <v>14</v>
      </c>
      <c r="H148" s="27" t="s">
        <v>14</v>
      </c>
      <c r="I148" s="27">
        <v>1</v>
      </c>
      <c r="J148" s="30">
        <v>10</v>
      </c>
      <c r="K148" s="18"/>
      <c r="L148" s="36">
        <f t="shared" si="2"/>
        <v>0</v>
      </c>
    </row>
    <row r="149" spans="1:12" ht="25.5" x14ac:dyDescent="0.2">
      <c r="A149" s="26">
        <v>234398</v>
      </c>
      <c r="B149" s="27">
        <v>18140000</v>
      </c>
      <c r="C149" s="27" t="s">
        <v>413</v>
      </c>
      <c r="D149" s="31" t="s">
        <v>414</v>
      </c>
      <c r="E149" s="28" t="s">
        <v>415</v>
      </c>
      <c r="F149" s="33">
        <v>6.13</v>
      </c>
      <c r="G149" s="29" t="s">
        <v>14</v>
      </c>
      <c r="H149" s="27" t="s">
        <v>14</v>
      </c>
      <c r="I149" s="27">
        <v>1</v>
      </c>
      <c r="J149" s="30">
        <v>18</v>
      </c>
      <c r="K149" s="18"/>
      <c r="L149" s="36">
        <f t="shared" si="2"/>
        <v>0</v>
      </c>
    </row>
    <row r="150" spans="1:12" ht="127.5" x14ac:dyDescent="0.2">
      <c r="A150" s="26">
        <v>234740</v>
      </c>
      <c r="B150" s="27">
        <v>18140000</v>
      </c>
      <c r="C150" s="27" t="s">
        <v>416</v>
      </c>
      <c r="D150" s="31" t="s">
        <v>417</v>
      </c>
      <c r="E150" s="28" t="s">
        <v>418</v>
      </c>
      <c r="F150" s="33">
        <v>67.55</v>
      </c>
      <c r="G150" s="29" t="s">
        <v>14</v>
      </c>
      <c r="H150" s="27" t="s">
        <v>14</v>
      </c>
      <c r="I150" s="27">
        <v>1</v>
      </c>
      <c r="J150" s="30">
        <v>6</v>
      </c>
      <c r="K150" s="18"/>
      <c r="L150" s="36">
        <f t="shared" si="2"/>
        <v>0</v>
      </c>
    </row>
    <row r="151" spans="1:12" ht="114.75" x14ac:dyDescent="0.2">
      <c r="A151" s="26">
        <v>234835</v>
      </c>
      <c r="B151" s="27">
        <v>18140000</v>
      </c>
      <c r="C151" s="27" t="s">
        <v>419</v>
      </c>
      <c r="D151" s="31" t="s">
        <v>420</v>
      </c>
      <c r="E151" s="28" t="s">
        <v>421</v>
      </c>
      <c r="F151" s="33">
        <v>8.85</v>
      </c>
      <c r="G151" s="29" t="s">
        <v>14</v>
      </c>
      <c r="H151" s="27" t="s">
        <v>14</v>
      </c>
      <c r="I151" s="27">
        <v>1</v>
      </c>
      <c r="J151" s="30">
        <v>25</v>
      </c>
      <c r="K151" s="18"/>
      <c r="L151" s="36">
        <f t="shared" si="2"/>
        <v>0</v>
      </c>
    </row>
    <row r="152" spans="1:12" ht="114.75" x14ac:dyDescent="0.2">
      <c r="A152" s="26">
        <v>234836</v>
      </c>
      <c r="B152" s="27">
        <v>18140000</v>
      </c>
      <c r="C152" s="27" t="s">
        <v>422</v>
      </c>
      <c r="D152" s="31" t="s">
        <v>423</v>
      </c>
      <c r="E152" s="28" t="s">
        <v>421</v>
      </c>
      <c r="F152" s="33">
        <v>8.85</v>
      </c>
      <c r="G152" s="29" t="s">
        <v>14</v>
      </c>
      <c r="H152" s="27" t="s">
        <v>14</v>
      </c>
      <c r="I152" s="27">
        <v>1</v>
      </c>
      <c r="J152" s="30">
        <v>51</v>
      </c>
      <c r="K152" s="18"/>
      <c r="L152" s="36">
        <f t="shared" si="2"/>
        <v>0</v>
      </c>
    </row>
    <row r="153" spans="1:12" ht="114.75" x14ac:dyDescent="0.2">
      <c r="A153" s="26">
        <v>234837</v>
      </c>
      <c r="B153" s="27">
        <v>18140000</v>
      </c>
      <c r="C153" s="27" t="s">
        <v>424</v>
      </c>
      <c r="D153" s="31" t="s">
        <v>425</v>
      </c>
      <c r="E153" s="28" t="s">
        <v>421</v>
      </c>
      <c r="F153" s="33">
        <v>8.85</v>
      </c>
      <c r="G153" s="29" t="s">
        <v>14</v>
      </c>
      <c r="H153" s="27" t="s">
        <v>14</v>
      </c>
      <c r="I153" s="27">
        <v>1</v>
      </c>
      <c r="J153" s="30">
        <v>47</v>
      </c>
      <c r="K153" s="18"/>
      <c r="L153" s="36">
        <f t="shared" si="2"/>
        <v>0</v>
      </c>
    </row>
    <row r="154" spans="1:12" ht="114.75" x14ac:dyDescent="0.2">
      <c r="A154" s="26">
        <v>234838</v>
      </c>
      <c r="B154" s="27">
        <v>18140000</v>
      </c>
      <c r="C154" s="27" t="s">
        <v>426</v>
      </c>
      <c r="D154" s="31" t="s">
        <v>427</v>
      </c>
      <c r="E154" s="28" t="s">
        <v>421</v>
      </c>
      <c r="F154" s="33">
        <v>8.85</v>
      </c>
      <c r="G154" s="29" t="s">
        <v>14</v>
      </c>
      <c r="H154" s="27" t="s">
        <v>14</v>
      </c>
      <c r="I154" s="27">
        <v>1</v>
      </c>
      <c r="J154" s="30">
        <v>7</v>
      </c>
      <c r="K154" s="18"/>
      <c r="L154" s="36">
        <f t="shared" si="2"/>
        <v>0</v>
      </c>
    </row>
    <row r="155" spans="1:12" ht="76.5" x14ac:dyDescent="0.2">
      <c r="A155" s="26">
        <v>234885</v>
      </c>
      <c r="B155" s="27">
        <v>18140000</v>
      </c>
      <c r="C155" s="27" t="s">
        <v>428</v>
      </c>
      <c r="D155" s="31" t="s">
        <v>429</v>
      </c>
      <c r="E155" s="32" t="s">
        <v>81</v>
      </c>
      <c r="F155" s="33">
        <v>7.28</v>
      </c>
      <c r="G155" s="29" t="s">
        <v>14</v>
      </c>
      <c r="H155" s="27" t="s">
        <v>14</v>
      </c>
      <c r="I155" s="27">
        <v>1</v>
      </c>
      <c r="J155" s="30">
        <v>5778</v>
      </c>
      <c r="K155" s="18"/>
      <c r="L155" s="36">
        <f t="shared" si="2"/>
        <v>0</v>
      </c>
    </row>
    <row r="156" spans="1:12" ht="76.5" x14ac:dyDescent="0.2">
      <c r="A156" s="26">
        <v>234887</v>
      </c>
      <c r="B156" s="27">
        <v>18140000</v>
      </c>
      <c r="C156" s="27" t="s">
        <v>430</v>
      </c>
      <c r="D156" s="31" t="s">
        <v>431</v>
      </c>
      <c r="E156" s="32" t="s">
        <v>81</v>
      </c>
      <c r="F156" s="33">
        <v>7.28</v>
      </c>
      <c r="G156" s="29" t="s">
        <v>14</v>
      </c>
      <c r="H156" s="27" t="s">
        <v>14</v>
      </c>
      <c r="I156" s="27">
        <v>1</v>
      </c>
      <c r="J156" s="30">
        <v>750</v>
      </c>
      <c r="K156" s="18"/>
      <c r="L156" s="36">
        <f t="shared" si="2"/>
        <v>0</v>
      </c>
    </row>
    <row r="157" spans="1:12" ht="51" x14ac:dyDescent="0.2">
      <c r="A157" s="26">
        <v>237636</v>
      </c>
      <c r="B157" s="27">
        <v>18140000</v>
      </c>
      <c r="C157" s="27" t="s">
        <v>432</v>
      </c>
      <c r="D157" s="31" t="s">
        <v>433</v>
      </c>
      <c r="E157" s="27" t="s">
        <v>434</v>
      </c>
      <c r="F157" s="33">
        <v>11.09</v>
      </c>
      <c r="G157" s="27" t="s">
        <v>14</v>
      </c>
      <c r="H157" s="27" t="s">
        <v>14</v>
      </c>
      <c r="I157" s="27">
        <v>1</v>
      </c>
      <c r="J157" s="30">
        <v>5</v>
      </c>
      <c r="K157" s="18"/>
      <c r="L157" s="37">
        <f t="shared" si="2"/>
        <v>0</v>
      </c>
    </row>
    <row r="158" spans="1:12" ht="42" customHeight="1" x14ac:dyDescent="0.2">
      <c r="L158" s="16">
        <f>SUM(L2:L157)</f>
        <v>0</v>
      </c>
    </row>
    <row r="160" spans="1:12" ht="15.75" x14ac:dyDescent="0.2">
      <c r="H160" s="40" t="s">
        <v>437</v>
      </c>
    </row>
    <row r="162" spans="8:12" ht="57.75" customHeight="1" x14ac:dyDescent="0.2">
      <c r="H162" s="38" t="s">
        <v>436</v>
      </c>
      <c r="I162" s="39"/>
      <c r="J162" s="39"/>
      <c r="K162" s="39"/>
      <c r="L162" s="39"/>
    </row>
  </sheetData>
  <autoFilter ref="A1:L157" xr:uid="{00000000-0001-0000-0000-000000000000}">
    <filterColumn colId="10" showButton="0"/>
  </autoFilter>
  <mergeCells count="1">
    <mergeCell ref="H162:L162"/>
  </mergeCells>
  <conditionalFormatting sqref="A2:A157">
    <cfRule type="duplicateValues" dxfId="0" priority="1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12000652</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12000652 - Material de prevenció</TMB_TitolLicitacio>
    <TMB_DataComiteWF xmlns="c8de0594-42e2-4f26-8a69-9df094374455" xsi:nil="true"/>
    <lcf76f155ced4ddcb4097134ff3c332f xmlns="b33c6233-2ab6-44e4-b566-b78dc0012292" xsi:nil="true"/>
    <TaxCatchAll xmlns="c8de0594-42e2-4f26-8a69-9df094374455">
      <Value>3089</Value>
      <Value>3159</Value>
    </TaxCatchAll>
    <DocOkMA xmlns="b33c6233-2ab6-44e4-b566-b78dc0012292" xsi:nil="true"/>
    <ecb982cbbbba49edba287c0296970fd2 xmlns="c8de0594-42e2-4f26-8a69-9df094374455">
      <Terms xmlns="http://schemas.microsoft.com/office/infopath/2007/PartnerControls"/>
    </ecb982cbbbba49edba287c0296970fd2>
    <TMB_CH_TipusDocu xmlns="c8de0594-42e2-4f26-8a69-9df094374455">Annexe</TMB_CH_TipusDocu>
    <TMB_OP xmlns="c8de0594-42e2-4f26-8a69-9df094374455">2026-04-19T22:00:00+00:00</TMB_OP>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565248</TMB_IDLicitacio>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Perfil xmlns="c8de0594-42e2-4f26-8a69-9df094374455">false</TMB_Perfil>
    <TMB_CC xmlns="c8de0594-42e2-4f26-8a69-9df094374455">2026-05-04T22:00:00+00:00</TMB_CC>
    <b3a2275c509d4b0394d7e35eb2e777cd xmlns="c8de0594-42e2-4f26-8a69-9df0943744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9" ma:contentTypeDescription="Crea un document nou" ma:contentTypeScope="" ma:versionID="dec8e21c7615f9e87e0f3853600aa97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c278fd6515a0446d3526286b88c67c61"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element ref="ns3:DocOk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element name="DocOkMA" ma:index="32" nillable="true" ma:displayName="Doc Ok MA" ma:format="DateOnly" ma:internalName="DocOkM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80320565-E89B-4A33-B374-70706FE00906}">
  <ds:schemaRefs>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schemas.microsoft.com/office/2006/documentManagement/types"/>
    <ds:schemaRef ds:uri="b33c6233-2ab6-44e4-b566-b78dc0012292"/>
    <ds:schemaRef ds:uri="http://purl.org/dc/elements/1.1/"/>
    <ds:schemaRef ds:uri="c8de0594-42e2-4f26-8a69-9df094374455"/>
    <ds:schemaRef ds:uri="http://purl.org/dc/dcmitype/"/>
  </ds:schemaRefs>
</ds:datastoreItem>
</file>

<file path=customXml/itemProps2.xml><?xml version="1.0" encoding="utf-8"?>
<ds:datastoreItem xmlns:ds="http://schemas.openxmlformats.org/officeDocument/2006/customXml" ds:itemID="{E4389652-28BF-4B9F-B200-0D241AB6BE53}"/>
</file>

<file path=customXml/itemProps3.xml><?xml version="1.0" encoding="utf-8"?>
<ds:datastoreItem xmlns:ds="http://schemas.openxmlformats.org/officeDocument/2006/customXml" ds:itemID="{5D60C2CD-4CCA-4F50-BFC1-505149C4A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Martinez Molinero, Daniel</dc:creator>
  <cp:keywords/>
  <dc:description/>
  <cp:lastModifiedBy>Leon Rubiano, Estefania</cp:lastModifiedBy>
  <cp:revision/>
  <dcterms:created xsi:type="dcterms:W3CDTF">2015-06-05T18:17:20Z</dcterms:created>
  <dcterms:modified xsi:type="dcterms:W3CDTF">2026-04-10T06:21:29Z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g93776c333e34272ab15451ee7fa82be">
    <vt:lpwstr/>
  </property>
  <property fmtid="{D5CDD505-2E9C-101B-9397-08002B2CF9AE}" pid="9" name="TMB_OrganC">
    <vt:lpwstr/>
  </property>
  <property fmtid="{D5CDD505-2E9C-101B-9397-08002B2CF9AE}" pid="10" name="TMB_TipusDoc">
    <vt:lpwstr/>
  </property>
  <property fmtid="{D5CDD505-2E9C-101B-9397-08002B2CF9AE}" pid="11" name="TMB_Fase">
    <vt:lpwstr>3089;#Inici|1ed37523-d63e-4991-aef8-399e829bfef8</vt:lpwstr>
  </property>
  <property fmtid="{D5CDD505-2E9C-101B-9397-08002B2CF9AE}" pid="12" name="TMB_Sobres">
    <vt:lpwstr/>
  </property>
  <property fmtid="{D5CDD505-2E9C-101B-9397-08002B2CF9AE}" pid="13" name="TMB_Estat">
    <vt:lpwstr>3159;#Public|5cd44708-a357-4aee-a9ab-ade886f4bbf7</vt:lpwstr>
  </property>
  <property fmtid="{D5CDD505-2E9C-101B-9397-08002B2CF9AE}" pid="14" name="b82b7a08db3a4ab5a955c48b15659d84">
    <vt:lpwstr/>
  </property>
  <property fmtid="{D5CDD505-2E9C-101B-9397-08002B2CF9AE}" pid="15" name="TMB_Plecs">
    <vt:lpwstr/>
  </property>
  <property fmtid="{D5CDD505-2E9C-101B-9397-08002B2CF9AE}" pid="16" name="h80888fb7b914359b90c46b7c452b251">
    <vt:lpwstr/>
  </property>
  <property fmtid="{D5CDD505-2E9C-101B-9397-08002B2CF9AE}" pid="17" name="o0f6527fa5184dfa91381007b0eb82df">
    <vt:lpwstr/>
  </property>
  <property fmtid="{D5CDD505-2E9C-101B-9397-08002B2CF9AE}" pid="18" name="ba05a5f98ed745b98d9dacf37bda167c">
    <vt:lpwstr/>
  </property>
  <property fmtid="{D5CDD505-2E9C-101B-9397-08002B2CF9AE}" pid="19" name="h3e189544f4e4582960eb2fb36374928">
    <vt:lpwstr/>
  </property>
  <property fmtid="{D5CDD505-2E9C-101B-9397-08002B2CF9AE}" pid="20" name="TMB_IDLicitacio">
    <vt:r8>565248</vt:r8>
  </property>
  <property fmtid="{D5CDD505-2E9C-101B-9397-08002B2CF9AE}" pid="21" name="TMB_LastProcessedHash">
    <vt:lpwstr>9c330443e64e7397e2a25640031743f6d120ae8c37419f022d40f68577ca01fd</vt:lpwstr>
  </property>
  <property fmtid="{D5CDD505-2E9C-101B-9397-08002B2CF9AE}" pid="22" name="ecb982cbbbba49edba287c0296970fd2">
    <vt:lpwstr/>
  </property>
  <property fmtid="{D5CDD505-2E9C-101B-9397-08002B2CF9AE}" pid="23" name="FirstName">
    <vt:lpwstr/>
  </property>
  <property fmtid="{D5CDD505-2E9C-101B-9397-08002B2CF9AE}" pid="24" name="TMB_Perfil">
    <vt:bool>false</vt:bool>
  </property>
</Properties>
</file>