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cuments contractació\2025-69\ANONIMITZAT\"/>
    </mc:Choice>
  </mc:AlternateContent>
  <xr:revisionPtr revIDLastSave="0" documentId="8_{F265D40A-7D59-43B7-8459-09690683C68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QUADRE PREUS LOT_2" sheetId="3" r:id="rId1"/>
  </sheets>
  <calcPr calcId="181029"/>
</workbook>
</file>

<file path=xl/calcChain.xml><?xml version="1.0" encoding="utf-8"?>
<calcChain xmlns="http://schemas.openxmlformats.org/spreadsheetml/2006/main">
  <c r="J16" i="3" l="1"/>
  <c r="J15" i="3"/>
  <c r="J14" i="3"/>
  <c r="J13" i="3"/>
  <c r="J12" i="3"/>
  <c r="J11" i="3"/>
  <c r="J10" i="3"/>
  <c r="J9" i="3"/>
  <c r="J8" i="3"/>
  <c r="J7" i="3"/>
  <c r="J6" i="3"/>
  <c r="J17" i="3" l="1"/>
  <c r="J18" i="3" l="1"/>
</calcChain>
</file>

<file path=xl/sharedStrings.xml><?xml version="1.0" encoding="utf-8"?>
<sst xmlns="http://schemas.openxmlformats.org/spreadsheetml/2006/main" count="47" uniqueCount="39">
  <si>
    <t>Descripció</t>
  </si>
  <si>
    <t>Unitat</t>
  </si>
  <si>
    <t>m2</t>
  </si>
  <si>
    <t>m</t>
  </si>
  <si>
    <t>2</t>
  </si>
  <si>
    <t>Manteniment senyalització viària horitzontal i vertical.</t>
  </si>
  <si>
    <t>2.1</t>
  </si>
  <si>
    <t>Act.puntuals 1/2 jornada &lt;= 25 m2,marca vial superficial P - R, plástic en fred 2 comp. Color blanc, p/marques vials, màq.manual</t>
  </si>
  <si>
    <t>u</t>
  </si>
  <si>
    <t>2.2</t>
  </si>
  <si>
    <t>Act.puntuals jorn.compl. &lt;= 50 m2,marca vial superficial P - R, plástic en fred 2 comp. Color blanc, p/marques vials, màq.manual</t>
  </si>
  <si>
    <t>2.3</t>
  </si>
  <si>
    <t>Marca vial superficial P-R, pint.acrílica, màq.manual,entorn urba dif.mob.voreres a=3-5m,afect.serv./mob.urbà,fins a 1 1m2</t>
  </si>
  <si>
    <t>2.4</t>
  </si>
  <si>
    <t>Marca vial superficial P-R, plástic en fred 2 comp., màq.manual</t>
  </si>
  <si>
    <t>2.5</t>
  </si>
  <si>
    <t>Marca vial superficial P-R, plástic en fred 2 comp., màq.manual,entorn urba dif.mob.voreres a&lt;= 3m,s/afect.serv./mob.urbà,fins a 1 1m2</t>
  </si>
  <si>
    <t>2.6</t>
  </si>
  <si>
    <t>Marca vial long.contínua P-R, 15cm, pint.acrílica, polvorització</t>
  </si>
  <si>
    <t>2.7</t>
  </si>
  <si>
    <t>Marca vial long.contínua P-R, 15cm, plástic en fred 2 comp., polvorització</t>
  </si>
  <si>
    <t>2.8</t>
  </si>
  <si>
    <t>Marca vial long.discontínua P-R, 50cm, 1/1, plástic en fred 2 comp., polvorització</t>
  </si>
  <si>
    <t>2.9</t>
  </si>
  <si>
    <t>Marca vial transv.contínua P-R, 50cm, pint.alcídica, màq.manual,entorn urba s/dif.mob.voreres a&lt;= 3m,afect.serv./mob.urbà,fins a 1 1m</t>
  </si>
  <si>
    <t>2.10</t>
  </si>
  <si>
    <t>Suport quadr.,tub acer galv.50x50x2mm,clavat,Entorn urba dif.mob.voreres a&lt;= 3m,s/afect.serv./mob.urbà,1 a 10 1m</t>
  </si>
  <si>
    <t>2.11</t>
  </si>
  <si>
    <t>Placa circ. P/senyal.tràn. Acer galv.+pint. D=60cm làm. Retrorrefl. Cl. RA1 fix.mec.,Entorn urba dif.mob.voreres a&lt;= 3m,s/afect.serv./mob.urbà,1 a 5 1u</t>
  </si>
  <si>
    <t>unitats previstes anual</t>
  </si>
  <si>
    <t>import total previst anual</t>
  </si>
  <si>
    <t>Id.</t>
  </si>
  <si>
    <t>PREUS UNITARIS</t>
  </si>
  <si>
    <t>Oferta licitador (sense iva)</t>
  </si>
  <si>
    <t>CONTRACTE DE REPARACIÓ, MANTENIMENT I CONSERVACIÓ DE SENYALITZACIÓ VIÀRIA</t>
  </si>
  <si>
    <t>Oferta de preus LOT 2</t>
  </si>
  <si>
    <t>Preu unitari OFERTAT sense IVA (€)</t>
  </si>
  <si>
    <t>Previsió contracte (amb iva)</t>
  </si>
  <si>
    <r>
      <t xml:space="preserve">Preu </t>
    </r>
    <r>
      <rPr>
        <b/>
        <i/>
        <sz val="9"/>
        <color theme="4"/>
        <rFont val="Tahoma"/>
        <family val="2"/>
      </rPr>
      <t xml:space="preserve">UNITARI BASE DE LICITACIÓ </t>
    </r>
    <r>
      <rPr>
        <i/>
        <sz val="9"/>
        <color rgb="FF000000"/>
        <rFont val="Tahoma"/>
        <family val="2"/>
      </rPr>
      <t>sense IVA (€)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</si>
</sst>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"/>
    <numFmt numFmtId="165" formatCode="#,##0.00\ &quot;€&quot;"/>
    <numFmt numFmtId="166" formatCode="0;\-0;;"/>
    <numFmt numFmtId="167" formatCode="#,##0.00_ ;[Red]\-#,##0.00\ "/>
  </numFmts>
  <fonts count="12" x14ac:knownFonts="1">
    <font>
      <sz val="12"/>
      <color rgb="FF000000"/>
      <name val="Verdana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0"/>
      <color rgb="FF000000"/>
      <name val="Tahoma"/>
      <family val="2"/>
    </font>
    <font>
      <sz val="12"/>
      <color rgb="FF000000"/>
      <name val="Tahoma"/>
      <family val="2"/>
    </font>
    <font>
      <sz val="9"/>
      <color rgb="FF000000"/>
      <name val="Verdana"/>
      <family val="2"/>
    </font>
    <font>
      <i/>
      <sz val="9"/>
      <color rgb="FF000000"/>
      <name val="Tahoma"/>
      <family val="2"/>
    </font>
    <font>
      <b/>
      <i/>
      <sz val="9"/>
      <color theme="4"/>
      <name val="Tahoma"/>
      <family val="2"/>
    </font>
    <font>
      <b/>
      <i/>
      <sz val="9"/>
      <color rgb="FF000000"/>
      <name val="Arial"/>
      <family val="2"/>
    </font>
    <font>
      <i/>
      <sz val="9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right" wrapText="1"/>
    </xf>
    <xf numFmtId="167" fontId="2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center" wrapText="1"/>
    </xf>
    <xf numFmtId="8" fontId="11" fillId="0" borderId="2" xfId="0" applyNumberFormat="1" applyFont="1" applyBorder="1" applyAlignment="1">
      <alignment horizontal="right" wrapText="1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F4AC-C275-4D22-8CD7-F721A0F067D2}">
  <sheetPr>
    <pageSetUpPr fitToPage="1"/>
  </sheetPr>
  <dimension ref="A1:O19"/>
  <sheetViews>
    <sheetView tabSelected="1" workbookViewId="0">
      <selection activeCell="M7" sqref="M7"/>
    </sheetView>
  </sheetViews>
  <sheetFormatPr baseColWidth="10" defaultColWidth="11.19921875" defaultRowHeight="15" x14ac:dyDescent="0.2"/>
  <cols>
    <col min="1" max="1" width="6.19921875" customWidth="1"/>
    <col min="2" max="2" width="5" customWidth="1"/>
    <col min="3" max="3" width="13" customWidth="1"/>
    <col min="4" max="4" width="7.296875" customWidth="1"/>
    <col min="5" max="5" width="2.5" customWidth="1"/>
    <col min="6" max="6" width="2.3984375" customWidth="1"/>
    <col min="7" max="10" width="8.69921875" customWidth="1"/>
  </cols>
  <sheetData>
    <row r="1" spans="1:10" ht="16.7" customHeight="1" x14ac:dyDescent="0.2">
      <c r="A1" s="24" t="s">
        <v>35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6.5" customHeight="1" x14ac:dyDescent="0.2">
      <c r="A2" s="25" t="s">
        <v>34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56.25" x14ac:dyDescent="0.2">
      <c r="A3" s="1" t="s">
        <v>31</v>
      </c>
      <c r="B3" s="26" t="s">
        <v>0</v>
      </c>
      <c r="C3" s="27"/>
      <c r="D3" s="28"/>
      <c r="E3" s="29" t="s">
        <v>1</v>
      </c>
      <c r="F3" s="30"/>
      <c r="G3" s="14" t="s">
        <v>38</v>
      </c>
      <c r="H3" s="6" t="s">
        <v>36</v>
      </c>
      <c r="I3" s="6" t="s">
        <v>29</v>
      </c>
      <c r="J3" s="6" t="s">
        <v>30</v>
      </c>
    </row>
    <row r="4" spans="1:10" s="8" customFormat="1" x14ac:dyDescent="0.2">
      <c r="A4" s="7"/>
      <c r="B4" s="36" t="s">
        <v>32</v>
      </c>
      <c r="C4" s="37"/>
      <c r="D4" s="37"/>
      <c r="E4" s="37"/>
      <c r="F4" s="37"/>
      <c r="G4" s="37"/>
      <c r="H4" s="37"/>
      <c r="I4" s="37"/>
      <c r="J4" s="38"/>
    </row>
    <row r="5" spans="1:10" ht="24.4" customHeight="1" x14ac:dyDescent="0.2">
      <c r="A5" s="3" t="s">
        <v>4</v>
      </c>
      <c r="B5" s="19" t="s">
        <v>5</v>
      </c>
      <c r="C5" s="20"/>
      <c r="D5" s="21"/>
      <c r="E5" s="22"/>
      <c r="F5" s="23"/>
      <c r="G5" s="15"/>
      <c r="H5" s="4"/>
      <c r="I5" s="5"/>
      <c r="J5" s="5"/>
    </row>
    <row r="6" spans="1:10" ht="39.75" customHeight="1" x14ac:dyDescent="0.2">
      <c r="A6" s="1" t="s">
        <v>6</v>
      </c>
      <c r="B6" s="31" t="s">
        <v>7</v>
      </c>
      <c r="C6" s="32"/>
      <c r="D6" s="33"/>
      <c r="E6" s="34" t="s">
        <v>8</v>
      </c>
      <c r="F6" s="35"/>
      <c r="G6" s="16">
        <v>726.08</v>
      </c>
      <c r="H6" s="2"/>
      <c r="I6" s="13">
        <v>5</v>
      </c>
      <c r="J6" s="12">
        <f>ROUND((H6*I6),2)</f>
        <v>0</v>
      </c>
    </row>
    <row r="7" spans="1:10" ht="40.5" customHeight="1" x14ac:dyDescent="0.2">
      <c r="A7" s="1" t="s">
        <v>9</v>
      </c>
      <c r="B7" s="31" t="s">
        <v>10</v>
      </c>
      <c r="C7" s="32"/>
      <c r="D7" s="33"/>
      <c r="E7" s="34" t="s">
        <v>8</v>
      </c>
      <c r="F7" s="35"/>
      <c r="G7" s="16">
        <v>1333.4</v>
      </c>
      <c r="H7" s="2"/>
      <c r="I7" s="13">
        <v>10</v>
      </c>
      <c r="J7" s="12">
        <f t="shared" ref="J7:J16" si="0">ROUND((H7*I7),2)</f>
        <v>0</v>
      </c>
    </row>
    <row r="8" spans="1:10" ht="42" customHeight="1" x14ac:dyDescent="0.2">
      <c r="A8" s="1" t="s">
        <v>11</v>
      </c>
      <c r="B8" s="31" t="s">
        <v>12</v>
      </c>
      <c r="C8" s="32"/>
      <c r="D8" s="33"/>
      <c r="E8" s="34" t="s">
        <v>2</v>
      </c>
      <c r="F8" s="35"/>
      <c r="G8" s="16">
        <v>16.71</v>
      </c>
      <c r="H8" s="2"/>
      <c r="I8" s="13">
        <v>25</v>
      </c>
      <c r="J8" s="12">
        <f t="shared" si="0"/>
        <v>0</v>
      </c>
    </row>
    <row r="9" spans="1:10" ht="29.25" customHeight="1" x14ac:dyDescent="0.2">
      <c r="A9" s="1" t="s">
        <v>13</v>
      </c>
      <c r="B9" s="31" t="s">
        <v>14</v>
      </c>
      <c r="C9" s="32"/>
      <c r="D9" s="33"/>
      <c r="E9" s="34" t="s">
        <v>2</v>
      </c>
      <c r="F9" s="35"/>
      <c r="G9" s="16">
        <v>11.9</v>
      </c>
      <c r="H9" s="2"/>
      <c r="I9" s="13">
        <v>50</v>
      </c>
      <c r="J9" s="12">
        <f t="shared" si="0"/>
        <v>0</v>
      </c>
    </row>
    <row r="10" spans="1:10" ht="54.75" customHeight="1" x14ac:dyDescent="0.2">
      <c r="A10" s="1" t="s">
        <v>15</v>
      </c>
      <c r="B10" s="31" t="s">
        <v>16</v>
      </c>
      <c r="C10" s="32"/>
      <c r="D10" s="33"/>
      <c r="E10" s="34" t="s">
        <v>2</v>
      </c>
      <c r="F10" s="35"/>
      <c r="G10" s="16">
        <v>19.989999999999998</v>
      </c>
      <c r="H10" s="2"/>
      <c r="I10" s="13">
        <v>50</v>
      </c>
      <c r="J10" s="12">
        <f t="shared" si="0"/>
        <v>0</v>
      </c>
    </row>
    <row r="11" spans="1:10" ht="30" customHeight="1" x14ac:dyDescent="0.2">
      <c r="A11" s="1" t="s">
        <v>17</v>
      </c>
      <c r="B11" s="31" t="s">
        <v>18</v>
      </c>
      <c r="C11" s="32"/>
      <c r="D11" s="33"/>
      <c r="E11" s="34" t="s">
        <v>3</v>
      </c>
      <c r="F11" s="35"/>
      <c r="G11" s="16">
        <v>1.18</v>
      </c>
      <c r="H11" s="2"/>
      <c r="I11" s="13">
        <v>500</v>
      </c>
      <c r="J11" s="12">
        <f t="shared" si="0"/>
        <v>0</v>
      </c>
    </row>
    <row r="12" spans="1:10" ht="27" customHeight="1" x14ac:dyDescent="0.2">
      <c r="A12" s="1" t="s">
        <v>19</v>
      </c>
      <c r="B12" s="31" t="s">
        <v>20</v>
      </c>
      <c r="C12" s="32"/>
      <c r="D12" s="33"/>
      <c r="E12" s="34" t="s">
        <v>3</v>
      </c>
      <c r="F12" s="35"/>
      <c r="G12" s="16">
        <v>1.68</v>
      </c>
      <c r="H12" s="2"/>
      <c r="I12" s="13">
        <v>500</v>
      </c>
      <c r="J12" s="12">
        <f t="shared" si="0"/>
        <v>0</v>
      </c>
    </row>
    <row r="13" spans="1:10" ht="29.25" customHeight="1" x14ac:dyDescent="0.2">
      <c r="A13" s="1" t="s">
        <v>21</v>
      </c>
      <c r="B13" s="31" t="s">
        <v>22</v>
      </c>
      <c r="C13" s="32"/>
      <c r="D13" s="33"/>
      <c r="E13" s="34" t="s">
        <v>3</v>
      </c>
      <c r="F13" s="35"/>
      <c r="G13" s="16">
        <v>2.85</v>
      </c>
      <c r="H13" s="2"/>
      <c r="I13" s="13">
        <v>500</v>
      </c>
      <c r="J13" s="12">
        <f t="shared" si="0"/>
        <v>0</v>
      </c>
    </row>
    <row r="14" spans="1:10" ht="53.25" customHeight="1" x14ac:dyDescent="0.2">
      <c r="A14" s="1" t="s">
        <v>23</v>
      </c>
      <c r="B14" s="31" t="s">
        <v>24</v>
      </c>
      <c r="C14" s="32"/>
      <c r="D14" s="33"/>
      <c r="E14" s="34" t="s">
        <v>3</v>
      </c>
      <c r="F14" s="35"/>
      <c r="G14" s="16">
        <v>4.47</v>
      </c>
      <c r="H14" s="2"/>
      <c r="I14" s="13">
        <v>500</v>
      </c>
      <c r="J14" s="12">
        <f t="shared" si="0"/>
        <v>0</v>
      </c>
    </row>
    <row r="15" spans="1:10" ht="54" customHeight="1" x14ac:dyDescent="0.2">
      <c r="A15" s="1" t="s">
        <v>25</v>
      </c>
      <c r="B15" s="31" t="s">
        <v>26</v>
      </c>
      <c r="C15" s="32"/>
      <c r="D15" s="33"/>
      <c r="E15" s="34" t="s">
        <v>8</v>
      </c>
      <c r="F15" s="35"/>
      <c r="G15" s="16">
        <v>38.49</v>
      </c>
      <c r="H15" s="2"/>
      <c r="I15" s="13">
        <v>5</v>
      </c>
      <c r="J15" s="12">
        <f t="shared" si="0"/>
        <v>0</v>
      </c>
    </row>
    <row r="16" spans="1:10" ht="50.25" customHeight="1" x14ac:dyDescent="0.2">
      <c r="A16" s="1" t="s">
        <v>27</v>
      </c>
      <c r="B16" s="31" t="s">
        <v>28</v>
      </c>
      <c r="C16" s="32"/>
      <c r="D16" s="33"/>
      <c r="E16" s="34" t="s">
        <v>8</v>
      </c>
      <c r="F16" s="35"/>
      <c r="G16" s="16">
        <v>103.95</v>
      </c>
      <c r="H16" s="2"/>
      <c r="I16" s="13">
        <v>5</v>
      </c>
      <c r="J16" s="12">
        <f t="shared" si="0"/>
        <v>0</v>
      </c>
    </row>
    <row r="17" spans="7:15" s="8" customFormat="1" x14ac:dyDescent="0.2">
      <c r="G17"/>
      <c r="H17" s="17" t="s">
        <v>33</v>
      </c>
      <c r="I17" s="18"/>
      <c r="J17" s="12">
        <f>SUM(J5:J16)</f>
        <v>0</v>
      </c>
      <c r="K17" s="9"/>
      <c r="L17" s="10"/>
      <c r="M17" s="9"/>
      <c r="N17" s="10"/>
      <c r="O17" s="10"/>
    </row>
    <row r="18" spans="7:15" s="8" customFormat="1" x14ac:dyDescent="0.2">
      <c r="G18"/>
      <c r="H18" s="17" t="s">
        <v>37</v>
      </c>
      <c r="I18" s="18"/>
      <c r="J18" s="12">
        <f>J17*1.21</f>
        <v>0</v>
      </c>
      <c r="L18" s="10"/>
    </row>
    <row r="19" spans="7:15" x14ac:dyDescent="0.2">
      <c r="L19" s="10"/>
      <c r="M19" s="11"/>
    </row>
  </sheetData>
  <mergeCells count="31">
    <mergeCell ref="B9:D9"/>
    <mergeCell ref="E9:F9"/>
    <mergeCell ref="B10:D10"/>
    <mergeCell ref="E10:F10"/>
    <mergeCell ref="B12:D12"/>
    <mergeCell ref="E12:F12"/>
    <mergeCell ref="B13:D13"/>
    <mergeCell ref="E13:F13"/>
    <mergeCell ref="B14:D14"/>
    <mergeCell ref="E14:F14"/>
    <mergeCell ref="H17:I17"/>
    <mergeCell ref="B15:D15"/>
    <mergeCell ref="E15:F15"/>
    <mergeCell ref="B16:D16"/>
    <mergeCell ref="E16:F16"/>
    <mergeCell ref="H18:I18"/>
    <mergeCell ref="B5:D5"/>
    <mergeCell ref="E5:F5"/>
    <mergeCell ref="A1:J1"/>
    <mergeCell ref="A2:J2"/>
    <mergeCell ref="B3:D3"/>
    <mergeCell ref="E3:F3"/>
    <mergeCell ref="B11:D11"/>
    <mergeCell ref="E11:F11"/>
    <mergeCell ref="B6:D6"/>
    <mergeCell ref="E6:F6"/>
    <mergeCell ref="B7:D7"/>
    <mergeCell ref="E7:F7"/>
    <mergeCell ref="B8:D8"/>
    <mergeCell ref="E8:F8"/>
    <mergeCell ref="B4:J4"/>
  </mergeCells>
  <pageMargins left="0.62992125984251968" right="0.47244094488188981" top="0.86614173228346458" bottom="0.47244094488188981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QUADRE PREUS LOT_2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Martínez García</dc:creator>
  <cp:lastModifiedBy>Gemma Perich</cp:lastModifiedBy>
  <cp:lastPrinted>2026-02-02T09:00:48Z</cp:lastPrinted>
  <dcterms:created xsi:type="dcterms:W3CDTF">2026-02-02T07:05:38Z</dcterms:created>
  <dcterms:modified xsi:type="dcterms:W3CDTF">2026-04-22T12:07:35Z</dcterms:modified>
</cp:coreProperties>
</file>