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Y:\37_DIRTEC_EDIF\02.DADES GENERALS\25-08-C-Residencia_Fort_Pienc_ov-sg\01 DEO-xxx-XXX\01.Licitació\CD Licitació\"/>
    </mc:Choice>
  </mc:AlternateContent>
  <xr:revisionPtr revIDLastSave="0" documentId="13_ncr:1_{A2DF0ACF-59DD-48CA-80B8-C6D5A04067B5}" xr6:coauthVersionLast="47" xr6:coauthVersionMax="47" xr10:uidLastSave="{00000000-0000-0000-0000-000000000000}"/>
  <bookViews>
    <workbookView xWindow="-120" yWindow="-120" windowWidth="29040" windowHeight="15840" xr2:uid="{E58A77EA-B335-4E40-8E11-CD290C1CB81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B33" i="1"/>
  <c r="G33" i="1"/>
  <c r="G35" i="1" s="1"/>
  <c r="I32" i="1"/>
  <c r="F25" i="1"/>
  <c r="G25" i="1" s="1"/>
  <c r="F23" i="1"/>
  <c r="G23" i="1" s="1"/>
  <c r="F21" i="1"/>
  <c r="G21" i="1" s="1"/>
  <c r="G27" i="1" s="1"/>
  <c r="G15" i="1"/>
  <c r="G13" i="1"/>
  <c r="G11" i="1"/>
  <c r="G17" i="1" s="1"/>
  <c r="G39" i="1" s="1"/>
  <c r="I10" i="1"/>
  <c r="J10" i="1" s="1"/>
  <c r="L10" i="1" s="1"/>
  <c r="M10" i="1" s="1"/>
  <c r="N10" i="1" s="1"/>
  <c r="O10" i="1" s="1"/>
  <c r="P10" i="1" s="1"/>
  <c r="Q10" i="1" s="1"/>
  <c r="R10" i="1" s="1"/>
  <c r="S10" i="1" s="1"/>
  <c r="T10" i="1" s="1"/>
  <c r="G40" i="1" l="1"/>
  <c r="G42" i="1" s="1"/>
</calcChain>
</file>

<file path=xl/sharedStrings.xml><?xml version="1.0" encoding="utf-8"?>
<sst xmlns="http://schemas.openxmlformats.org/spreadsheetml/2006/main" count="52" uniqueCount="33">
  <si>
    <t>Partida</t>
  </si>
  <si>
    <t>PLANING DE L'OPERACIÓ</t>
  </si>
  <si>
    <t>Estimació costos Equip durant l'execució de les obres</t>
  </si>
  <si>
    <t>A: Fase d'execució d'obra equipament</t>
  </si>
  <si>
    <t>Mesos</t>
  </si>
  <si>
    <t>Funció</t>
  </si>
  <si>
    <t>Formació mínima exigida i experiència</t>
  </si>
  <si>
    <t>Dedicació %</t>
  </si>
  <si>
    <t>€/mes</t>
  </si>
  <si>
    <t>Total</t>
  </si>
  <si>
    <t>1.1</t>
  </si>
  <si>
    <t>Director de l'Equip Consultor / Director d'execució de les obres</t>
  </si>
  <si>
    <t xml:space="preserve"> </t>
  </si>
  <si>
    <t>Adjunt a Director d'Execució i seguiment d'obra</t>
  </si>
  <si>
    <t>Especialista instal.lacions</t>
  </si>
  <si>
    <t xml:space="preserve">Tècnic competent amb 10 anys d'experiència </t>
  </si>
  <si>
    <t>SUBTOTAL FASE A</t>
  </si>
  <si>
    <t>B: Fase de tancament i documentació</t>
  </si>
  <si>
    <t>Quant</t>
  </si>
  <si>
    <t>€</t>
  </si>
  <si>
    <t>1.2</t>
  </si>
  <si>
    <t>SUBTOTAL FASE B</t>
  </si>
  <si>
    <t>2.1</t>
  </si>
  <si>
    <t>SUBTOTAL COORDINACIÓ</t>
  </si>
  <si>
    <t>SUBMINISTRAMENTS</t>
  </si>
  <si>
    <t>TOTAL sense IVA</t>
  </si>
  <si>
    <t>IVA 21%</t>
  </si>
  <si>
    <t>TOTAL amb IVA</t>
  </si>
  <si>
    <t>Tècnic amb titulació habilitant 10 anys d'experiència</t>
  </si>
  <si>
    <t xml:space="preserve">Tècnic competent 5 anys d'experiència </t>
  </si>
  <si>
    <t xml:space="preserve">Mesos </t>
  </si>
  <si>
    <t xml:space="preserve">Serveis de Coordinació del Subministrament de cuina i bugaderia </t>
  </si>
  <si>
    <t xml:space="preserve">PRESSUPOST DE LICITACIÓ DELS SERVEIS DE DIRECCIÓ D’EXECUCIÓ D’OBRA I COORDINACIÓ DE SUBMINISTRAMENT DE CUINA I BUGADERIA DE LES OBRES DE CONSTRUCCIÓ PER LA REFORMA DE L'EQUIPAMENT ASSISTENCIAL FORT PIENC, SITUAT AL CARRER SARDENYA 139, AL BARRI FORT PIENC, AL DISTRICTE DE L'EIXAMPLE DE BARCELONA.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</si>
</sst>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Verdana"/>
      <family val="2"/>
    </font>
    <font>
      <b/>
      <sz val="12"/>
      <name val="Verdana"/>
      <family val="2"/>
    </font>
    <font>
      <b/>
      <sz val="14"/>
      <color theme="1"/>
      <name val="Verdana"/>
      <family val="2"/>
    </font>
    <font>
      <b/>
      <u/>
      <sz val="10"/>
      <name val="Verdana"/>
      <family val="2"/>
    </font>
    <font>
      <b/>
      <u/>
      <sz val="14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sz val="10"/>
      <color rgb="FFEF720B"/>
      <name val="Verdana"/>
      <family val="2"/>
    </font>
    <font>
      <sz val="10"/>
      <color rgb="FFFF0000"/>
      <name val="Verdana"/>
      <family val="2"/>
    </font>
    <font>
      <b/>
      <sz val="10"/>
      <color theme="1"/>
      <name val="Arial"/>
      <family val="2"/>
    </font>
    <font>
      <sz val="10"/>
      <color theme="6" tint="-0.249977111117893"/>
      <name val="Verdana"/>
      <family val="2"/>
    </font>
    <font>
      <b/>
      <i/>
      <sz val="10"/>
      <name val="Verdana"/>
      <family val="2"/>
    </font>
    <font>
      <sz val="9"/>
      <color rgb="FFFF0000"/>
      <name val="Verdana"/>
      <family val="2"/>
    </font>
    <font>
      <i/>
      <sz val="10"/>
      <name val="Verdana"/>
      <family val="2"/>
    </font>
    <font>
      <b/>
      <i/>
      <sz val="10"/>
      <name val="Arial"/>
      <family val="2"/>
    </font>
    <font>
      <sz val="9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rgb="FFA5C62C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E5DFC9"/>
        <bgColor indexed="64"/>
      </patternFill>
    </fill>
    <fill>
      <patternFill patternType="solid">
        <fgColor rgb="FFECEAC2"/>
        <bgColor indexed="64"/>
      </patternFill>
    </fill>
    <fill>
      <patternFill patternType="solid">
        <fgColor rgb="FFFCA09E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/>
    <xf numFmtId="9" fontId="2" fillId="0" borderId="0" xfId="1" applyFont="1" applyProtection="1"/>
    <xf numFmtId="0" fontId="2" fillId="0" borderId="0" xfId="0" applyFont="1" applyProtection="1"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/>
    <xf numFmtId="0" fontId="6" fillId="0" borderId="0" xfId="0" applyFont="1"/>
    <xf numFmtId="0" fontId="7" fillId="0" borderId="0" xfId="0" applyFont="1" applyAlignment="1" applyProtection="1">
      <alignment horizontal="center"/>
      <protection locked="0"/>
    </xf>
    <xf numFmtId="0" fontId="7" fillId="0" borderId="0" xfId="0" applyFont="1"/>
    <xf numFmtId="0" fontId="7" fillId="0" borderId="0" xfId="0" applyFont="1" applyProtection="1">
      <protection locked="0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9" fontId="7" fillId="0" borderId="3" xfId="1" applyFont="1" applyBorder="1" applyAlignment="1" applyProtection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11" xfId="0" applyFont="1" applyBorder="1"/>
    <xf numFmtId="0" fontId="2" fillId="0" borderId="1" xfId="0" applyFont="1" applyBorder="1"/>
    <xf numFmtId="4" fontId="7" fillId="0" borderId="8" xfId="0" applyNumberFormat="1" applyFont="1" applyBorder="1"/>
    <xf numFmtId="4" fontId="7" fillId="0" borderId="0" xfId="0" applyNumberFormat="1" applyFont="1"/>
    <xf numFmtId="4" fontId="7" fillId="0" borderId="0" xfId="0" applyNumberFormat="1" applyFont="1" applyAlignment="1">
      <alignment horizontal="right"/>
    </xf>
    <xf numFmtId="9" fontId="2" fillId="0" borderId="0" xfId="1" applyFont="1" applyFill="1" applyAlignment="1" applyProtection="1">
      <alignment horizontal="center" vertical="center"/>
    </xf>
    <xf numFmtId="9" fontId="7" fillId="0" borderId="0" xfId="1" applyFont="1" applyFill="1" applyBorder="1" applyAlignment="1" applyProtection="1">
      <alignment vertical="center"/>
    </xf>
    <xf numFmtId="9" fontId="7" fillId="0" borderId="0" xfId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/>
    <xf numFmtId="0" fontId="7" fillId="0" borderId="13" xfId="0" applyFont="1" applyBorder="1"/>
    <xf numFmtId="0" fontId="0" fillId="0" borderId="0" xfId="0" applyAlignment="1" applyProtection="1">
      <alignment horizontal="center"/>
      <protection locked="0"/>
    </xf>
    <xf numFmtId="0" fontId="12" fillId="0" borderId="0" xfId="0" applyFont="1"/>
    <xf numFmtId="4" fontId="2" fillId="0" borderId="0" xfId="0" applyNumberFormat="1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9" fillId="0" borderId="0" xfId="0" applyFont="1"/>
    <xf numFmtId="9" fontId="7" fillId="0" borderId="0" xfId="1" applyFont="1" applyProtection="1"/>
    <xf numFmtId="0" fontId="13" fillId="0" borderId="0" xfId="0" applyFont="1"/>
    <xf numFmtId="9" fontId="2" fillId="0" borderId="0" xfId="1" applyFont="1" applyBorder="1" applyProtection="1"/>
    <xf numFmtId="4" fontId="7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left"/>
    </xf>
    <xf numFmtId="4" fontId="2" fillId="0" borderId="15" xfId="0" applyNumberFormat="1" applyFont="1" applyBorder="1"/>
    <xf numFmtId="0" fontId="2" fillId="0" borderId="0" xfId="0" applyFont="1" applyAlignment="1">
      <alignment vertical="top" wrapText="1"/>
    </xf>
    <xf numFmtId="9" fontId="2" fillId="0" borderId="0" xfId="1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9" xfId="0" applyFont="1" applyBorder="1"/>
    <xf numFmtId="0" fontId="9" fillId="0" borderId="12" xfId="0" applyFont="1" applyBorder="1"/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3" xfId="0" applyFont="1" applyBorder="1"/>
    <xf numFmtId="0" fontId="9" fillId="7" borderId="7" xfId="0" applyFont="1" applyFill="1" applyBorder="1"/>
    <xf numFmtId="0" fontId="9" fillId="7" borderId="8" xfId="0" applyFont="1" applyFill="1" applyBorder="1"/>
    <xf numFmtId="0" fontId="9" fillId="7" borderId="11" xfId="0" applyFont="1" applyFill="1" applyBorder="1"/>
    <xf numFmtId="0" fontId="9" fillId="7" borderId="1" xfId="0" applyFont="1" applyFill="1" applyBorder="1"/>
    <xf numFmtId="4" fontId="2" fillId="0" borderId="8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4" borderId="9" xfId="0" applyNumberFormat="1" applyFont="1" applyFill="1" applyBorder="1" applyAlignment="1" applyProtection="1">
      <alignment horizontal="center" vertical="center"/>
      <protection locked="0"/>
    </xf>
    <xf numFmtId="4" fontId="2" fillId="4" borderId="12" xfId="0" applyNumberFormat="1" applyFont="1" applyFill="1" applyBorder="1" applyAlignment="1" applyProtection="1">
      <alignment horizontal="center" vertical="center"/>
      <protection locked="0"/>
    </xf>
    <xf numFmtId="4" fontId="2" fillId="0" borderId="6" xfId="0" applyNumberFormat="1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top"/>
      <protection locked="0"/>
    </xf>
    <xf numFmtId="0" fontId="7" fillId="0" borderId="6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9" fontId="2" fillId="0" borderId="7" xfId="1" applyFont="1" applyFill="1" applyBorder="1" applyAlignment="1" applyProtection="1">
      <alignment horizontal="center" vertical="center"/>
    </xf>
    <xf numFmtId="9" fontId="2" fillId="0" borderId="11" xfId="1" applyFont="1" applyFill="1" applyBorder="1" applyAlignment="1" applyProtection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9" fontId="7" fillId="3" borderId="1" xfId="1" applyFont="1" applyFill="1" applyBorder="1" applyAlignment="1" applyProtection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" fontId="2" fillId="0" borderId="9" xfId="0" applyNumberFormat="1" applyFont="1" applyBorder="1" applyAlignment="1" applyProtection="1">
      <alignment horizontal="center" vertical="center"/>
      <protection locked="0"/>
    </xf>
    <xf numFmtId="4" fontId="2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7" fillId="0" borderId="14" xfId="0" applyFont="1" applyBorder="1" applyAlignment="1" applyProtection="1">
      <alignment horizontal="center" vertical="top"/>
      <protection locked="0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8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10" fillId="7" borderId="7" xfId="0" applyFont="1" applyFill="1" applyBorder="1" applyAlignment="1">
      <alignment horizontal="center"/>
    </xf>
    <xf numFmtId="0" fontId="10" fillId="7" borderId="8" xfId="0" applyFont="1" applyFill="1" applyBorder="1" applyAlignment="1">
      <alignment horizontal="center"/>
    </xf>
    <xf numFmtId="0" fontId="10" fillId="7" borderId="9" xfId="0" applyFont="1" applyFill="1" applyBorder="1" applyAlignment="1">
      <alignment horizontal="center"/>
    </xf>
    <xf numFmtId="0" fontId="10" fillId="7" borderId="1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0" fillId="7" borderId="12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CA09E"/>
      <color rgb="FFECEAC2"/>
      <color rgb="FFE5DFC9"/>
      <color rgb="FFEDFD8B"/>
      <color rgb="FFFAFD7F"/>
      <color rgb="FFA5C62C"/>
      <color rgb="FF039F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164C0-05E4-4781-8441-A9837638E207}">
  <sheetPr>
    <pageSetUpPr fitToPage="1"/>
  </sheetPr>
  <dimension ref="A1:AH114"/>
  <sheetViews>
    <sheetView tabSelected="1" view="pageBreakPreview" zoomScaleNormal="100" zoomScaleSheetLayoutView="100" workbookViewId="0">
      <selection activeCell="G33" sqref="G33:G34"/>
    </sheetView>
  </sheetViews>
  <sheetFormatPr baseColWidth="10" defaultColWidth="11.42578125" defaultRowHeight="12.75" x14ac:dyDescent="0.2"/>
  <cols>
    <col min="1" max="1" width="8.7109375" style="1" bestFit="1" customWidth="1"/>
    <col min="2" max="2" width="38.28515625" style="4" customWidth="1"/>
    <col min="3" max="3" width="48.42578125" style="4" customWidth="1"/>
    <col min="4" max="4" width="17.140625" style="45" customWidth="1"/>
    <col min="5" max="5" width="7.85546875" style="4" customWidth="1"/>
    <col min="6" max="6" width="13.5703125" style="4" customWidth="1"/>
    <col min="7" max="7" width="13.85546875" style="4" customWidth="1"/>
    <col min="8" max="8" width="3.140625" style="4" customWidth="1"/>
    <col min="9" max="9" width="3.28515625" style="4" customWidth="1"/>
    <col min="10" max="11" width="1.85546875" style="4" customWidth="1"/>
    <col min="12" max="34" width="3.28515625" style="4" customWidth="1"/>
    <col min="35" max="16384" width="11.42578125" style="4"/>
  </cols>
  <sheetData>
    <row r="1" spans="1:34" ht="15" customHeight="1" x14ac:dyDescent="0.2"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34" ht="15" customHeight="1" x14ac:dyDescent="0.2">
      <c r="B2" s="87" t="s">
        <v>32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5"/>
    </row>
    <row r="3" spans="1:34" ht="33" customHeight="1" x14ac:dyDescent="0.2"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</row>
    <row r="4" spans="1:34" ht="15" customHeigh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2"/>
      <c r="X4" s="2"/>
      <c r="Y4" s="2"/>
      <c r="Z4" s="2"/>
    </row>
    <row r="5" spans="1:34" ht="15" customHeight="1" x14ac:dyDescent="0.25">
      <c r="A5" s="7" t="s">
        <v>0</v>
      </c>
      <c r="B5" s="8" t="s">
        <v>1</v>
      </c>
      <c r="C5" s="9"/>
      <c r="D5" s="3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34" ht="15" customHeight="1" x14ac:dyDescent="0.2">
      <c r="B6" s="1"/>
      <c r="C6" s="2"/>
      <c r="D6" s="3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34" ht="15" customHeight="1" x14ac:dyDescent="0.2">
      <c r="A7" s="10">
        <v>1</v>
      </c>
      <c r="B7" s="46" t="s">
        <v>2</v>
      </c>
      <c r="C7" s="8"/>
      <c r="D7" s="3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34" ht="15" customHeight="1" x14ac:dyDescent="0.2">
      <c r="B8" s="8"/>
      <c r="C8" s="8"/>
      <c r="D8" s="3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34" s="12" customFormat="1" ht="15" customHeight="1" x14ac:dyDescent="0.2">
      <c r="A9" s="1"/>
      <c r="B9" s="64" t="s">
        <v>3</v>
      </c>
      <c r="C9" s="64"/>
      <c r="D9" s="11"/>
      <c r="E9" s="11"/>
      <c r="F9" s="11"/>
      <c r="G9" s="11"/>
      <c r="H9" s="94" t="s">
        <v>4</v>
      </c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6"/>
    </row>
    <row r="10" spans="1:34" ht="15" customHeight="1" x14ac:dyDescent="0.2">
      <c r="A10" s="10"/>
      <c r="B10" s="13" t="s">
        <v>5</v>
      </c>
      <c r="C10" s="14" t="s">
        <v>6</v>
      </c>
      <c r="D10" s="15" t="s">
        <v>7</v>
      </c>
      <c r="E10" s="16" t="s">
        <v>4</v>
      </c>
      <c r="F10" s="16" t="s">
        <v>8</v>
      </c>
      <c r="G10" s="17" t="s">
        <v>9</v>
      </c>
      <c r="H10" s="51">
        <v>1</v>
      </c>
      <c r="I10" s="52">
        <f>H10+1</f>
        <v>2</v>
      </c>
      <c r="J10" s="88">
        <f>I10+1</f>
        <v>3</v>
      </c>
      <c r="K10" s="88"/>
      <c r="L10" s="52">
        <f>J10+1</f>
        <v>4</v>
      </c>
      <c r="M10" s="52">
        <f t="shared" ref="M10:T10" si="0">L10+1</f>
        <v>5</v>
      </c>
      <c r="N10" s="52">
        <f t="shared" si="0"/>
        <v>6</v>
      </c>
      <c r="O10" s="52">
        <f t="shared" si="0"/>
        <v>7</v>
      </c>
      <c r="P10" s="52">
        <f t="shared" si="0"/>
        <v>8</v>
      </c>
      <c r="Q10" s="52">
        <f t="shared" si="0"/>
        <v>9</v>
      </c>
      <c r="R10" s="52">
        <f t="shared" si="0"/>
        <v>10</v>
      </c>
      <c r="S10" s="52">
        <f t="shared" si="0"/>
        <v>11</v>
      </c>
      <c r="T10" s="52">
        <f t="shared" si="0"/>
        <v>12</v>
      </c>
      <c r="U10" s="52">
        <v>13</v>
      </c>
      <c r="V10" s="52">
        <v>14</v>
      </c>
      <c r="W10" s="52">
        <v>15</v>
      </c>
      <c r="X10" s="52">
        <v>16</v>
      </c>
      <c r="Y10" s="52">
        <v>17</v>
      </c>
      <c r="Z10" s="52">
        <v>18</v>
      </c>
      <c r="AA10" s="52">
        <v>19</v>
      </c>
      <c r="AB10" s="52">
        <v>20</v>
      </c>
      <c r="AC10" s="52">
        <v>21</v>
      </c>
      <c r="AD10" s="52">
        <v>22</v>
      </c>
      <c r="AE10" s="52">
        <v>23</v>
      </c>
      <c r="AF10" s="52">
        <v>24</v>
      </c>
      <c r="AG10" s="18">
        <v>25</v>
      </c>
      <c r="AH10" s="19">
        <v>26</v>
      </c>
    </row>
    <row r="11" spans="1:34" ht="15" customHeight="1" x14ac:dyDescent="0.2">
      <c r="A11" s="65" t="s">
        <v>10</v>
      </c>
      <c r="B11" s="66" t="s">
        <v>11</v>
      </c>
      <c r="C11" s="68" t="s">
        <v>28</v>
      </c>
      <c r="D11" s="70">
        <v>0.4</v>
      </c>
      <c r="E11" s="58">
        <v>26</v>
      </c>
      <c r="F11" s="60">
        <v>0</v>
      </c>
      <c r="G11" s="62">
        <f>F11*D11*E11</f>
        <v>0</v>
      </c>
      <c r="H11" s="97" t="s">
        <v>12</v>
      </c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9"/>
    </row>
    <row r="12" spans="1:34" ht="15" customHeight="1" x14ac:dyDescent="0.2">
      <c r="A12" s="65"/>
      <c r="B12" s="67"/>
      <c r="C12" s="69"/>
      <c r="D12" s="71"/>
      <c r="E12" s="59"/>
      <c r="F12" s="61"/>
      <c r="G12" s="63"/>
      <c r="H12" s="100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2"/>
    </row>
    <row r="13" spans="1:34" ht="15" customHeight="1" x14ac:dyDescent="0.2">
      <c r="A13" s="65"/>
      <c r="B13" s="66" t="s">
        <v>13</v>
      </c>
      <c r="C13" s="68" t="s">
        <v>29</v>
      </c>
      <c r="D13" s="70">
        <v>0.6</v>
      </c>
      <c r="E13" s="58">
        <v>26</v>
      </c>
      <c r="F13" s="60">
        <v>0</v>
      </c>
      <c r="G13" s="62">
        <f>F13*D13*E13</f>
        <v>0</v>
      </c>
      <c r="H13" s="103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5"/>
    </row>
    <row r="14" spans="1:34" ht="15" customHeight="1" x14ac:dyDescent="0.2">
      <c r="A14" s="65"/>
      <c r="B14" s="67"/>
      <c r="C14" s="69"/>
      <c r="D14" s="71"/>
      <c r="E14" s="59"/>
      <c r="F14" s="61"/>
      <c r="G14" s="63"/>
      <c r="H14" s="106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8"/>
    </row>
    <row r="15" spans="1:34" ht="15" customHeight="1" x14ac:dyDescent="0.2">
      <c r="A15" s="65"/>
      <c r="B15" s="72" t="s">
        <v>14</v>
      </c>
      <c r="C15" s="68" t="s">
        <v>15</v>
      </c>
      <c r="D15" s="70">
        <v>0.3</v>
      </c>
      <c r="E15" s="58">
        <v>24</v>
      </c>
      <c r="F15" s="60">
        <v>0</v>
      </c>
      <c r="G15" s="62">
        <f>F15*D15*E15</f>
        <v>0</v>
      </c>
      <c r="H15" s="53"/>
      <c r="I15" s="2"/>
      <c r="J15" s="2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10"/>
    </row>
    <row r="16" spans="1:34" ht="15" customHeight="1" x14ac:dyDescent="0.2">
      <c r="A16" s="65"/>
      <c r="B16" s="73"/>
      <c r="C16" s="74"/>
      <c r="D16" s="71"/>
      <c r="E16" s="59"/>
      <c r="F16" s="61"/>
      <c r="G16" s="63"/>
      <c r="H16" s="20"/>
      <c r="I16" s="21"/>
      <c r="J16" s="2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2"/>
    </row>
    <row r="17" spans="1:30" ht="15" customHeight="1" x14ac:dyDescent="0.2">
      <c r="B17" s="2"/>
      <c r="C17" s="2"/>
      <c r="D17" s="22" t="s">
        <v>16</v>
      </c>
      <c r="E17" s="22"/>
      <c r="F17" s="22"/>
      <c r="G17" s="22">
        <f>SUM(G11:G16)</f>
        <v>0</v>
      </c>
      <c r="H17" s="23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30" ht="15" customHeight="1" x14ac:dyDescent="0.2">
      <c r="B18" s="2"/>
      <c r="C18" s="2"/>
      <c r="D18" s="24"/>
      <c r="E18" s="24"/>
      <c r="F18" s="24"/>
      <c r="G18" s="24"/>
      <c r="H18" s="23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30" s="12" customFormat="1" ht="15" customHeight="1" x14ac:dyDescent="0.2">
      <c r="A19" s="25"/>
      <c r="B19" s="77" t="s">
        <v>17</v>
      </c>
      <c r="C19" s="77"/>
      <c r="D19" s="11"/>
      <c r="E19" s="11"/>
      <c r="F19" s="11"/>
      <c r="G19" s="11"/>
      <c r="H19" s="26"/>
      <c r="I19" s="26"/>
      <c r="J19" s="26"/>
      <c r="K19" s="27"/>
      <c r="L19" s="2"/>
      <c r="M19" s="2"/>
      <c r="N19" s="2"/>
      <c r="O19" s="2"/>
      <c r="P19" s="28"/>
      <c r="Q19" s="2"/>
      <c r="R19" s="2"/>
      <c r="S19" s="2"/>
      <c r="T19" s="2"/>
      <c r="U19" s="11"/>
      <c r="V19" s="29"/>
      <c r="W19" s="29"/>
      <c r="Y19" s="11"/>
    </row>
    <row r="20" spans="1:30" ht="15" customHeight="1" x14ac:dyDescent="0.25">
      <c r="A20" s="10"/>
      <c r="B20" s="13" t="s">
        <v>5</v>
      </c>
      <c r="C20" s="14" t="s">
        <v>6</v>
      </c>
      <c r="D20" s="78" t="s">
        <v>18</v>
      </c>
      <c r="E20" s="79"/>
      <c r="F20" s="16" t="s">
        <v>19</v>
      </c>
      <c r="G20" s="16" t="s">
        <v>9</v>
      </c>
      <c r="H20" s="30"/>
      <c r="I20" s="11"/>
      <c r="J20" s="11"/>
      <c r="K20" s="11"/>
      <c r="L20" s="2"/>
      <c r="M20" s="2"/>
      <c r="N20" s="2"/>
      <c r="O20" s="2"/>
      <c r="P20" s="2"/>
      <c r="Q20" s="2"/>
      <c r="R20" s="2"/>
      <c r="S20" s="2"/>
      <c r="T20" s="2"/>
      <c r="U20" s="31"/>
      <c r="V20"/>
      <c r="W20" t="s">
        <v>12</v>
      </c>
      <c r="Y20" s="2"/>
    </row>
    <row r="21" spans="1:30" ht="15" customHeight="1" x14ac:dyDescent="0.25">
      <c r="A21" s="65" t="s">
        <v>20</v>
      </c>
      <c r="B21" s="66" t="s">
        <v>11</v>
      </c>
      <c r="C21" s="68" t="s">
        <v>28</v>
      </c>
      <c r="D21" s="75">
        <v>0.1</v>
      </c>
      <c r="E21" s="58"/>
      <c r="F21" s="80">
        <f>F11</f>
        <v>0</v>
      </c>
      <c r="G21" s="75">
        <f>D21*F21</f>
        <v>0</v>
      </c>
      <c r="H21" s="30"/>
      <c r="I21" s="11"/>
      <c r="J21" s="11"/>
      <c r="K21" s="11"/>
      <c r="L21" s="2"/>
      <c r="M21" s="2"/>
      <c r="N21" s="2"/>
      <c r="O21" s="2"/>
      <c r="P21" s="2"/>
      <c r="Q21" s="2"/>
      <c r="R21" s="2"/>
      <c r="S21" s="2"/>
      <c r="T21" s="2"/>
      <c r="U21" s="31"/>
      <c r="V21" s="32"/>
      <c r="W21" s="32"/>
      <c r="Y21" s="2"/>
    </row>
    <row r="22" spans="1:30" ht="15" customHeight="1" x14ac:dyDescent="0.25">
      <c r="A22" s="65"/>
      <c r="B22" s="67"/>
      <c r="C22" s="69"/>
      <c r="D22" s="76"/>
      <c r="E22" s="59"/>
      <c r="F22" s="81"/>
      <c r="G22" s="76"/>
      <c r="H22" s="30"/>
      <c r="I22" s="11"/>
      <c r="J22" s="11"/>
      <c r="K22" s="11"/>
      <c r="L22" s="2"/>
      <c r="M22" s="2"/>
      <c r="N22" s="2"/>
      <c r="O22" s="2"/>
      <c r="P22" s="2"/>
      <c r="Q22" s="2"/>
      <c r="R22" s="2"/>
      <c r="S22" s="2"/>
      <c r="T22" s="2"/>
      <c r="U22" s="31"/>
      <c r="V22" s="2"/>
      <c r="W22" s="2"/>
      <c r="Y22" s="2"/>
    </row>
    <row r="23" spans="1:30" ht="15" customHeight="1" x14ac:dyDescent="0.25">
      <c r="A23" s="65"/>
      <c r="B23" s="66" t="s">
        <v>13</v>
      </c>
      <c r="C23" s="68" t="s">
        <v>29</v>
      </c>
      <c r="D23" s="75">
        <v>0.8</v>
      </c>
      <c r="E23" s="58"/>
      <c r="F23" s="80">
        <f>F13</f>
        <v>0</v>
      </c>
      <c r="G23" s="75">
        <f t="shared" ref="G23" si="1">D23*F23</f>
        <v>0</v>
      </c>
      <c r="H23" s="30"/>
      <c r="I23" s="11"/>
      <c r="J23" s="11"/>
      <c r="K23" s="11"/>
      <c r="L23" s="2"/>
      <c r="M23" s="2"/>
      <c r="N23" s="2"/>
      <c r="O23" s="2"/>
      <c r="P23" s="2"/>
      <c r="Q23" s="2"/>
      <c r="R23" s="2"/>
      <c r="S23" s="2"/>
      <c r="T23" s="2"/>
      <c r="U23" s="31"/>
      <c r="V23" s="2"/>
      <c r="W23" s="2"/>
      <c r="Y23" s="2"/>
    </row>
    <row r="24" spans="1:30" ht="15" customHeight="1" x14ac:dyDescent="0.25">
      <c r="A24" s="65"/>
      <c r="B24" s="67"/>
      <c r="C24" s="69"/>
      <c r="D24" s="76"/>
      <c r="E24" s="59"/>
      <c r="F24" s="81"/>
      <c r="G24" s="76"/>
      <c r="H24" s="30"/>
      <c r="I24" s="11"/>
      <c r="J24" s="11"/>
      <c r="K24" s="11"/>
      <c r="L24" s="2"/>
      <c r="M24" s="2"/>
      <c r="N24" s="2"/>
      <c r="O24" s="2"/>
      <c r="P24" s="2"/>
      <c r="Q24" s="2"/>
      <c r="R24" s="2"/>
      <c r="S24" s="2"/>
      <c r="T24" s="2"/>
      <c r="U24" s="31"/>
      <c r="V24" s="2"/>
      <c r="W24" s="2"/>
      <c r="Y24" s="2"/>
    </row>
    <row r="25" spans="1:30" ht="15" customHeight="1" x14ac:dyDescent="0.25">
      <c r="A25" s="65"/>
      <c r="B25" s="72" t="s">
        <v>14</v>
      </c>
      <c r="C25" s="68" t="s">
        <v>15</v>
      </c>
      <c r="D25" s="75">
        <v>0.5</v>
      </c>
      <c r="E25" s="58"/>
      <c r="F25" s="80">
        <f>F15</f>
        <v>0</v>
      </c>
      <c r="G25" s="75">
        <f t="shared" ref="G25" si="2">D25*F25</f>
        <v>0</v>
      </c>
      <c r="H25" s="30"/>
      <c r="I25" s="11"/>
      <c r="J25" s="11"/>
      <c r="K25" s="11"/>
      <c r="L25" s="2"/>
      <c r="M25" s="2"/>
      <c r="N25" s="2"/>
      <c r="O25" s="2"/>
      <c r="P25" s="2"/>
      <c r="Q25" s="2"/>
      <c r="R25" s="2"/>
      <c r="S25" s="2"/>
      <c r="T25" s="2"/>
      <c r="U25" s="31"/>
      <c r="V25" s="2"/>
      <c r="W25" s="2"/>
      <c r="X25" s="2"/>
      <c r="Y25" s="2"/>
    </row>
    <row r="26" spans="1:30" ht="15" customHeight="1" x14ac:dyDescent="0.25">
      <c r="A26" s="65"/>
      <c r="B26" s="73"/>
      <c r="C26" s="74"/>
      <c r="D26" s="76"/>
      <c r="E26" s="59"/>
      <c r="F26" s="81"/>
      <c r="G26" s="76"/>
      <c r="H26" s="30"/>
      <c r="I26" s="11"/>
      <c r="J26" s="11"/>
      <c r="K26" s="11"/>
      <c r="L26" s="2"/>
      <c r="M26" s="2"/>
      <c r="N26" s="2"/>
      <c r="O26" s="2"/>
      <c r="P26" s="2"/>
      <c r="Q26" s="2"/>
      <c r="R26" s="2"/>
      <c r="S26" s="2"/>
      <c r="T26" s="2"/>
      <c r="U26" s="31"/>
      <c r="V26" s="2"/>
      <c r="W26" s="2"/>
      <c r="X26" s="2"/>
      <c r="Y26" s="2"/>
    </row>
    <row r="27" spans="1:30" ht="15" customHeight="1" x14ac:dyDescent="0.2">
      <c r="B27" s="2"/>
      <c r="C27" s="2"/>
      <c r="D27" s="22" t="s">
        <v>21</v>
      </c>
      <c r="E27" s="33"/>
      <c r="G27" s="22">
        <f>SUM(G21:G26)</f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30" ht="15" customHeight="1" x14ac:dyDescent="0.2">
      <c r="B28" s="2"/>
      <c r="C28" s="2"/>
      <c r="D28" s="23"/>
      <c r="E28" s="33"/>
      <c r="G28" s="23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30" ht="15" customHeight="1" x14ac:dyDescent="0.2">
      <c r="B29" s="2"/>
      <c r="C29" s="2"/>
      <c r="D29" s="3"/>
      <c r="E29" s="23"/>
      <c r="F29" s="33"/>
      <c r="G29" s="33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30" ht="15" customHeight="1" x14ac:dyDescent="0.2">
      <c r="A30" s="10">
        <v>2</v>
      </c>
      <c r="B30" s="83" t="s">
        <v>31</v>
      </c>
      <c r="C30" s="83"/>
      <c r="D30" s="3"/>
      <c r="E30" s="35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U30" s="2"/>
      <c r="V30" s="2"/>
      <c r="W30" s="2"/>
      <c r="X30" s="2"/>
    </row>
    <row r="31" spans="1:30" ht="15" customHeight="1" x14ac:dyDescent="0.2">
      <c r="A31" s="10"/>
      <c r="B31" s="34"/>
      <c r="C31" s="34"/>
      <c r="D31" s="3"/>
      <c r="E31" s="35"/>
      <c r="H31" s="91" t="s">
        <v>30</v>
      </c>
      <c r="I31" s="92"/>
      <c r="J31" s="92"/>
      <c r="K31" s="93"/>
      <c r="L31" s="2"/>
      <c r="M31" s="2"/>
      <c r="N31" s="2"/>
      <c r="O31" s="2"/>
      <c r="P31" s="2"/>
      <c r="Q31" s="2"/>
      <c r="R31" s="2"/>
      <c r="S31" s="2"/>
      <c r="U31" s="2"/>
      <c r="V31" s="2"/>
      <c r="W31" s="2"/>
      <c r="X31" s="2"/>
    </row>
    <row r="32" spans="1:30" ht="15" customHeight="1" x14ac:dyDescent="0.25">
      <c r="A32" s="10"/>
      <c r="B32" s="13" t="s">
        <v>5</v>
      </c>
      <c r="C32" s="14" t="s">
        <v>6</v>
      </c>
      <c r="D32" s="15" t="s">
        <v>7</v>
      </c>
      <c r="E32" s="16" t="s">
        <v>4</v>
      </c>
      <c r="F32" s="16" t="s">
        <v>8</v>
      </c>
      <c r="G32" s="16" t="s">
        <v>9</v>
      </c>
      <c r="H32" s="47">
        <v>1</v>
      </c>
      <c r="I32" s="48">
        <f>H32+1</f>
        <v>2</v>
      </c>
      <c r="J32" s="89">
        <v>3</v>
      </c>
      <c r="K32" s="90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1"/>
      <c r="AA32"/>
      <c r="AB32" t="s">
        <v>12</v>
      </c>
      <c r="AD32" s="2"/>
    </row>
    <row r="33" spans="1:30" ht="15" customHeight="1" x14ac:dyDescent="0.25">
      <c r="A33" s="84" t="s">
        <v>22</v>
      </c>
      <c r="B33" s="66" t="str">
        <f>B13</f>
        <v>Adjunt a Director d'Execució i seguiment d'obra</v>
      </c>
      <c r="C33" s="68" t="str">
        <f>C13</f>
        <v xml:space="preserve">Tècnic competent 5 anys d'experiència </v>
      </c>
      <c r="D33" s="70">
        <v>0.1</v>
      </c>
      <c r="E33" s="75">
        <v>2.5</v>
      </c>
      <c r="F33" s="60">
        <v>0</v>
      </c>
      <c r="G33" s="75">
        <f>F33*D33*E33</f>
        <v>0</v>
      </c>
      <c r="H33" s="54" t="s">
        <v>12</v>
      </c>
      <c r="I33" s="55"/>
      <c r="J33" s="55"/>
      <c r="K33" s="49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1"/>
      <c r="AA33" s="32"/>
      <c r="AB33" s="32"/>
      <c r="AD33" s="2"/>
    </row>
    <row r="34" spans="1:30" ht="15" customHeight="1" x14ac:dyDescent="0.25">
      <c r="A34" s="84"/>
      <c r="B34" s="67"/>
      <c r="C34" s="69"/>
      <c r="D34" s="71"/>
      <c r="E34" s="76"/>
      <c r="F34" s="61"/>
      <c r="G34" s="76"/>
      <c r="H34" s="56"/>
      <c r="I34" s="57"/>
      <c r="J34" s="57"/>
      <c r="K34" s="50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1"/>
      <c r="AA34" s="2"/>
      <c r="AB34" s="2"/>
      <c r="AD34" s="2"/>
    </row>
    <row r="35" spans="1:30" ht="15" customHeight="1" x14ac:dyDescent="0.2">
      <c r="A35" s="10"/>
      <c r="B35" s="34"/>
      <c r="C35" s="34"/>
      <c r="D35" s="22" t="s">
        <v>23</v>
      </c>
      <c r="E35" s="35"/>
      <c r="G35" s="22">
        <f>G33</f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U35" s="2"/>
      <c r="V35" s="2"/>
      <c r="W35" s="2"/>
      <c r="X35" s="2"/>
    </row>
    <row r="36" spans="1:30" ht="15" customHeight="1" x14ac:dyDescent="0.2">
      <c r="A36" s="10"/>
      <c r="B36" s="34"/>
      <c r="C36" s="34"/>
      <c r="D36" s="38" t="s">
        <v>24</v>
      </c>
      <c r="E36" s="35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U36" s="2"/>
      <c r="V36" s="2"/>
      <c r="W36" s="2"/>
      <c r="X36" s="2"/>
    </row>
    <row r="37" spans="1:30" ht="15" customHeight="1" x14ac:dyDescent="0.2">
      <c r="A37" s="10"/>
      <c r="B37" s="34"/>
      <c r="C37" s="34"/>
      <c r="D37" s="38"/>
      <c r="E37" s="35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U37" s="2"/>
      <c r="V37" s="2"/>
      <c r="W37" s="2"/>
      <c r="X37" s="2"/>
    </row>
    <row r="38" spans="1:30" ht="15" customHeight="1" x14ac:dyDescent="0.2">
      <c r="B38" s="39"/>
      <c r="C38" s="2"/>
      <c r="D38" s="40"/>
      <c r="E38" s="23"/>
      <c r="F38" s="33"/>
      <c r="G38" s="33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30" ht="15" customHeight="1" x14ac:dyDescent="0.2">
      <c r="B39" s="85"/>
      <c r="C39" s="85"/>
      <c r="D39" s="40"/>
      <c r="E39" s="41" t="s">
        <v>25</v>
      </c>
      <c r="F39" s="33"/>
      <c r="G39" s="23">
        <f>G17+G27+G35</f>
        <v>0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30" ht="15" customHeight="1" thickBot="1" x14ac:dyDescent="0.25">
      <c r="B40" s="85"/>
      <c r="C40" s="85"/>
      <c r="D40" s="40"/>
      <c r="E40" s="42" t="s">
        <v>26</v>
      </c>
      <c r="F40" s="33"/>
      <c r="G40" s="43">
        <f>G39*0.21</f>
        <v>0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30" ht="15" customHeight="1" thickTop="1" x14ac:dyDescent="0.2">
      <c r="B41" s="85"/>
      <c r="C41" s="85"/>
      <c r="D41" s="40"/>
      <c r="E41" s="33"/>
      <c r="F41" s="33"/>
      <c r="G41" s="33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30" ht="15" customHeight="1" x14ac:dyDescent="0.2">
      <c r="B42" s="85"/>
      <c r="C42" s="85"/>
      <c r="D42" s="40"/>
      <c r="E42" s="11" t="s">
        <v>27</v>
      </c>
      <c r="F42" s="2"/>
      <c r="G42" s="23">
        <f>G39+G40</f>
        <v>0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30" x14ac:dyDescent="0.2">
      <c r="B43" s="86"/>
      <c r="C43" s="86"/>
      <c r="D43" s="86"/>
      <c r="E43" s="3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30" ht="15" customHeight="1" x14ac:dyDescent="0.2">
      <c r="B44" s="82"/>
      <c r="C44" s="82"/>
      <c r="D44" s="40"/>
      <c r="E44" s="33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30" ht="15" customHeight="1" x14ac:dyDescent="0.2">
      <c r="B45" s="44"/>
      <c r="C45" s="44"/>
      <c r="D45" s="3"/>
      <c r="E45" s="33"/>
      <c r="F45" s="23"/>
      <c r="G45" s="33"/>
      <c r="H45" s="33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30" ht="15" customHeight="1" x14ac:dyDescent="0.2">
      <c r="B46" s="2"/>
      <c r="C46" s="2"/>
      <c r="D46" s="3"/>
      <c r="E46" s="33"/>
      <c r="F46" s="23"/>
      <c r="G46" s="33"/>
      <c r="H46" s="23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30" ht="15" customHeight="1" x14ac:dyDescent="0.2">
      <c r="B47" s="2"/>
      <c r="C47" s="2"/>
      <c r="D47" s="3"/>
      <c r="E47" s="33"/>
      <c r="F47" s="33"/>
      <c r="G47" s="33"/>
      <c r="H47" s="33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30" ht="15" customHeight="1" x14ac:dyDescent="0.2">
      <c r="B48" s="2"/>
      <c r="C48" s="2"/>
      <c r="D48" s="3"/>
      <c r="E48" s="33"/>
      <c r="F48" s="33"/>
      <c r="G48" s="33"/>
      <c r="H48" s="33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2:26" ht="15" customHeight="1" x14ac:dyDescent="0.2">
      <c r="B49" s="2"/>
      <c r="C49" s="2"/>
      <c r="D49" s="3"/>
      <c r="E49" s="33"/>
      <c r="F49" s="2"/>
      <c r="G49" s="2"/>
      <c r="H49" s="23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2:26" ht="15" customHeight="1" x14ac:dyDescent="0.2">
      <c r="B50" s="2"/>
      <c r="C50" s="2"/>
      <c r="D50" s="3"/>
      <c r="E50" s="3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2:26" ht="15" customHeight="1" x14ac:dyDescent="0.2">
      <c r="B51" s="2"/>
      <c r="C51" s="2"/>
      <c r="D51" s="3"/>
      <c r="E51" s="3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2:26" ht="15" customHeight="1" x14ac:dyDescent="0.2">
      <c r="B52" s="2"/>
      <c r="C52" s="2"/>
      <c r="D52" s="3"/>
      <c r="E52" s="3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2:26" ht="15" customHeight="1" x14ac:dyDescent="0.2">
      <c r="B53" s="2"/>
      <c r="C53" s="2"/>
    </row>
    <row r="54" spans="2:26" ht="15" customHeight="1" x14ac:dyDescent="0.2">
      <c r="B54" s="2"/>
      <c r="C54" s="2"/>
    </row>
    <row r="55" spans="2:26" ht="15" customHeight="1" x14ac:dyDescent="0.2"/>
    <row r="56" spans="2:26" ht="15" customHeight="1" x14ac:dyDescent="0.2"/>
    <row r="57" spans="2:26" ht="15" customHeight="1" x14ac:dyDescent="0.2"/>
    <row r="58" spans="2:26" ht="15" customHeight="1" x14ac:dyDescent="0.2"/>
    <row r="59" spans="2:26" ht="15" customHeight="1" x14ac:dyDescent="0.2"/>
    <row r="60" spans="2:26" ht="15" customHeight="1" x14ac:dyDescent="0.2"/>
    <row r="61" spans="2:26" ht="15" customHeight="1" x14ac:dyDescent="0.2"/>
    <row r="62" spans="2:26" ht="15" customHeight="1" x14ac:dyDescent="0.2"/>
    <row r="63" spans="2:26" ht="15" customHeight="1" x14ac:dyDescent="0.2"/>
    <row r="64" spans="2:26" ht="15" customHeight="1" x14ac:dyDescent="0.2"/>
    <row r="65" spans="4:4" x14ac:dyDescent="0.2">
      <c r="D65" s="4"/>
    </row>
    <row r="66" spans="4:4" x14ac:dyDescent="0.2">
      <c r="D66" s="4"/>
    </row>
    <row r="67" spans="4:4" x14ac:dyDescent="0.2">
      <c r="D67" s="4"/>
    </row>
    <row r="68" spans="4:4" x14ac:dyDescent="0.2">
      <c r="D68" s="4"/>
    </row>
    <row r="69" spans="4:4" x14ac:dyDescent="0.2">
      <c r="D69" s="4"/>
    </row>
    <row r="70" spans="4:4" x14ac:dyDescent="0.2">
      <c r="D70" s="4"/>
    </row>
    <row r="71" spans="4:4" x14ac:dyDescent="0.2">
      <c r="D71" s="4"/>
    </row>
    <row r="72" spans="4:4" x14ac:dyDescent="0.2">
      <c r="D72" s="4"/>
    </row>
    <row r="73" spans="4:4" x14ac:dyDescent="0.2">
      <c r="D73" s="4"/>
    </row>
    <row r="74" spans="4:4" x14ac:dyDescent="0.2">
      <c r="D74" s="4"/>
    </row>
    <row r="75" spans="4:4" x14ac:dyDescent="0.2">
      <c r="D75" s="4"/>
    </row>
    <row r="76" spans="4:4" x14ac:dyDescent="0.2">
      <c r="D76" s="4"/>
    </row>
    <row r="77" spans="4:4" x14ac:dyDescent="0.2">
      <c r="D77" s="4"/>
    </row>
    <row r="78" spans="4:4" x14ac:dyDescent="0.2">
      <c r="D78" s="4"/>
    </row>
    <row r="79" spans="4:4" x14ac:dyDescent="0.2">
      <c r="D79" s="4"/>
    </row>
    <row r="80" spans="4:4" x14ac:dyDescent="0.2">
      <c r="D80" s="4"/>
    </row>
    <row r="81" spans="4:4" x14ac:dyDescent="0.2">
      <c r="D81" s="4"/>
    </row>
    <row r="82" spans="4:4" x14ac:dyDescent="0.2">
      <c r="D82" s="4"/>
    </row>
    <row r="83" spans="4:4" x14ac:dyDescent="0.2">
      <c r="D83" s="4"/>
    </row>
    <row r="84" spans="4:4" x14ac:dyDescent="0.2">
      <c r="D84" s="4"/>
    </row>
    <row r="85" spans="4:4" x14ac:dyDescent="0.2">
      <c r="D85" s="4"/>
    </row>
    <row r="86" spans="4:4" x14ac:dyDescent="0.2">
      <c r="D86" s="4"/>
    </row>
    <row r="87" spans="4:4" x14ac:dyDescent="0.2">
      <c r="D87" s="4"/>
    </row>
    <row r="88" spans="4:4" x14ac:dyDescent="0.2">
      <c r="D88" s="4"/>
    </row>
    <row r="89" spans="4:4" x14ac:dyDescent="0.2">
      <c r="D89" s="4"/>
    </row>
    <row r="90" spans="4:4" x14ac:dyDescent="0.2">
      <c r="D90" s="4"/>
    </row>
    <row r="91" spans="4:4" x14ac:dyDescent="0.2">
      <c r="D91" s="4"/>
    </row>
    <row r="92" spans="4:4" x14ac:dyDescent="0.2">
      <c r="D92" s="4"/>
    </row>
    <row r="93" spans="4:4" x14ac:dyDescent="0.2">
      <c r="D93" s="4"/>
    </row>
    <row r="94" spans="4:4" x14ac:dyDescent="0.2">
      <c r="D94" s="4"/>
    </row>
    <row r="95" spans="4:4" x14ac:dyDescent="0.2">
      <c r="D95" s="4"/>
    </row>
    <row r="96" spans="4:4" x14ac:dyDescent="0.2">
      <c r="D96" s="4"/>
    </row>
    <row r="97" spans="4:4" x14ac:dyDescent="0.2">
      <c r="D97" s="4"/>
    </row>
    <row r="98" spans="4:4" x14ac:dyDescent="0.2">
      <c r="D98" s="4"/>
    </row>
    <row r="99" spans="4:4" x14ac:dyDescent="0.2">
      <c r="D99" s="4"/>
    </row>
    <row r="100" spans="4:4" x14ac:dyDescent="0.2">
      <c r="D100" s="4"/>
    </row>
    <row r="101" spans="4:4" x14ac:dyDescent="0.2">
      <c r="D101" s="4"/>
    </row>
    <row r="102" spans="4:4" x14ac:dyDescent="0.2">
      <c r="D102" s="4"/>
    </row>
    <row r="103" spans="4:4" x14ac:dyDescent="0.2">
      <c r="D103" s="4"/>
    </row>
    <row r="104" spans="4:4" x14ac:dyDescent="0.2">
      <c r="D104" s="4"/>
    </row>
    <row r="105" spans="4:4" x14ac:dyDescent="0.2">
      <c r="D105" s="4"/>
    </row>
    <row r="106" spans="4:4" x14ac:dyDescent="0.2">
      <c r="D106" s="4"/>
    </row>
    <row r="107" spans="4:4" x14ac:dyDescent="0.2">
      <c r="D107" s="4"/>
    </row>
    <row r="108" spans="4:4" x14ac:dyDescent="0.2">
      <c r="D108" s="4"/>
    </row>
    <row r="109" spans="4:4" x14ac:dyDescent="0.2">
      <c r="D109" s="4"/>
    </row>
    <row r="110" spans="4:4" x14ac:dyDescent="0.2">
      <c r="D110" s="4"/>
    </row>
    <row r="111" spans="4:4" x14ac:dyDescent="0.2">
      <c r="D111" s="4"/>
    </row>
    <row r="112" spans="4:4" x14ac:dyDescent="0.2">
      <c r="D112" s="4"/>
    </row>
    <row r="113" spans="4:4" x14ac:dyDescent="0.2">
      <c r="D113" s="4"/>
    </row>
    <row r="114" spans="4:4" x14ac:dyDescent="0.2">
      <c r="D114" s="4"/>
    </row>
  </sheetData>
  <mergeCells count="57">
    <mergeCell ref="B2:AG3"/>
    <mergeCell ref="J10:K10"/>
    <mergeCell ref="J32:K32"/>
    <mergeCell ref="H31:K31"/>
    <mergeCell ref="H9:AH9"/>
    <mergeCell ref="H11:AH12"/>
    <mergeCell ref="H13:AH14"/>
    <mergeCell ref="K15:AH16"/>
    <mergeCell ref="C23:C24"/>
    <mergeCell ref="D23:E24"/>
    <mergeCell ref="F23:F24"/>
    <mergeCell ref="G23:G24"/>
    <mergeCell ref="B25:B26"/>
    <mergeCell ref="C25:C26"/>
    <mergeCell ref="D25:E26"/>
    <mergeCell ref="F25:F26"/>
    <mergeCell ref="E33:E34"/>
    <mergeCell ref="F33:F34"/>
    <mergeCell ref="G33:G34"/>
    <mergeCell ref="B39:C42"/>
    <mergeCell ref="B43:D43"/>
    <mergeCell ref="D33:D34"/>
    <mergeCell ref="B44:C44"/>
    <mergeCell ref="B30:C30"/>
    <mergeCell ref="A33:A34"/>
    <mergeCell ref="B33:B34"/>
    <mergeCell ref="C33:C34"/>
    <mergeCell ref="A21:A26"/>
    <mergeCell ref="B21:B22"/>
    <mergeCell ref="C21:C22"/>
    <mergeCell ref="D21:E22"/>
    <mergeCell ref="F21:F22"/>
    <mergeCell ref="B23:B24"/>
    <mergeCell ref="C15:C16"/>
    <mergeCell ref="D15:D16"/>
    <mergeCell ref="E15:E16"/>
    <mergeCell ref="F15:F16"/>
    <mergeCell ref="G25:G26"/>
    <mergeCell ref="B19:C19"/>
    <mergeCell ref="D20:E20"/>
    <mergeCell ref="G21:G22"/>
    <mergeCell ref="E11:E12"/>
    <mergeCell ref="F11:F12"/>
    <mergeCell ref="G11:G12"/>
    <mergeCell ref="B9:C9"/>
    <mergeCell ref="A11:A16"/>
    <mergeCell ref="B11:B12"/>
    <mergeCell ref="C11:C12"/>
    <mergeCell ref="D11:D12"/>
    <mergeCell ref="G15:G16"/>
    <mergeCell ref="B13:B14"/>
    <mergeCell ref="C13:C14"/>
    <mergeCell ref="D13:D14"/>
    <mergeCell ref="E13:E14"/>
    <mergeCell ref="F13:F14"/>
    <mergeCell ref="G13:G14"/>
    <mergeCell ref="B15:B16"/>
  </mergeCells>
  <pageMargins left="0.7" right="0.7" top="0.75" bottom="0.75" header="0.3" footer="0.3"/>
  <pageSetup paperSize="9" scale="56" fitToHeight="0" orientation="landscape" r:id="rId1"/>
  <ignoredErrors>
    <ignoredError sqref="F21 F23 F2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Areitio</dc:creator>
  <cp:lastModifiedBy>Jon Areitio</cp:lastModifiedBy>
  <cp:lastPrinted>2026-04-16T11:06:01Z</cp:lastPrinted>
  <dcterms:created xsi:type="dcterms:W3CDTF">2026-04-16T09:51:30Z</dcterms:created>
  <dcterms:modified xsi:type="dcterms:W3CDTF">2026-04-16T11:52:33Z</dcterms:modified>
</cp:coreProperties>
</file>