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17 - CB Subministrament ecògrafs ICGON\2. PLECS\1. ADMINISTRATIUS\"/>
    </mc:Choice>
  </mc:AlternateContent>
  <xr:revisionPtr revIDLastSave="0" documentId="13_ncr:1_{AA8DB7A2-6957-4FC5-8358-607F401CC2D0}" xr6:coauthVersionLast="47" xr6:coauthVersionMax="47" xr10:uidLastSave="{00000000-0000-0000-0000-000000000000}"/>
  <bookViews>
    <workbookView xWindow="-28920" yWindow="-945" windowWidth="29040" windowHeight="15720" xr2:uid="{00000000-000D-0000-FFFF-FFFF00000000}"/>
  </bookViews>
  <sheets>
    <sheet name="of econòmica LOT 1" sheetId="1" r:id="rId1"/>
  </sheets>
  <definedNames>
    <definedName name="_xlnm.Print_Area" localSheetId="0">'of econòmica LOT 1'!$A$1:$H$35</definedName>
    <definedName name="OFERTA_ECONÒMICA">'of econòmica LOT 1'!$F$14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26" i="1"/>
  <c r="F18" i="1"/>
  <c r="H16" i="1"/>
  <c r="I16" i="1" s="1"/>
  <c r="E18" i="1"/>
  <c r="E16" i="1"/>
  <c r="F26" i="1"/>
  <c r="G16" i="1"/>
  <c r="C30" i="1"/>
  <c r="H33" i="1" l="1"/>
  <c r="G33" i="1"/>
  <c r="E19" i="1"/>
  <c r="G18" i="1"/>
</calcChain>
</file>

<file path=xl/sharedStrings.xml><?xml version="1.0" encoding="utf-8"?>
<sst xmlns="http://schemas.openxmlformats.org/spreadsheetml/2006/main" count="42" uniqueCount="34">
  <si>
    <t>NOM I COGNOMS</t>
  </si>
  <si>
    <t>EMPRESA:</t>
  </si>
  <si>
    <t>CÀRREC</t>
  </si>
  <si>
    <t>SIGNATURA I SEGELL</t>
  </si>
  <si>
    <t>OFERTA ECONÒMICA DE L'EQUIPAMENT</t>
  </si>
  <si>
    <t>OFERTA ECONÒMICA</t>
  </si>
  <si>
    <t>EQUIPAMENT</t>
  </si>
  <si>
    <t>QUANTITAT</t>
  </si>
  <si>
    <t>PREU MÀXIM DE LICITACIÓ (SENSE IVA)</t>
  </si>
  <si>
    <t xml:space="preserve">IMPORT TOTAL OFERTA ECONÒMICA </t>
  </si>
  <si>
    <t>PREU UNITARI OFERT DEL SUBMINISTRAMENT (SENSE IVA)</t>
  </si>
  <si>
    <t>SENSE IVA</t>
  </si>
  <si>
    <t>IVA INCLÒS</t>
  </si>
  <si>
    <t xml:space="preserve">Servei de manteniment 
any 3 </t>
  </si>
  <si>
    <t xml:space="preserve">Servei de manteniment 
any 4 </t>
  </si>
  <si>
    <t xml:space="preserve">Servei de manteniment 
any 5 </t>
  </si>
  <si>
    <t>Cal omplir només les cel·les de color groc</t>
  </si>
  <si>
    <t xml:space="preserve">Preu del servei de manteniment post-garantia  (sense IVA) </t>
  </si>
  <si>
    <t xml:space="preserve">Preu del servei de manteniment post-garantia (amb IVA) </t>
  </si>
  <si>
    <t>PREU MÀXIM UNITARI (SENSE IVA)</t>
  </si>
  <si>
    <t>SERVEIS DE MANTENIMENT POST-GARANTIA</t>
  </si>
  <si>
    <t>PREU OFERT MANTENIMENT (AMB IVA)</t>
  </si>
  <si>
    <t xml:space="preserve">Preu màxim de licitació del servei de manteniment post-garantia  (sense IVA) </t>
  </si>
  <si>
    <t>Denominació/Referència de l'equipament ofertat</t>
  </si>
  <si>
    <t xml:space="preserve">PREU SERVEIS de manteniment post-garantia </t>
  </si>
  <si>
    <t>PREU OFERT MANTENIMENT (SENSE IVA)</t>
  </si>
  <si>
    <t>Nota: Les empreses licitadores que ofereixin un termini de garantia superior a 2 anys (mínim obligatori al PPT), s'entendrà que el preu del manteniment pels anys que cobreix la garantia serà 0 i així HO HAURAN D'INDICAR EN LES CASELLES CORRESPONENTS (grogues)</t>
  </si>
  <si>
    <t>PREU TOTAL OFERT DEL SUBMINISTRAMENT (SENSE IVA)</t>
  </si>
  <si>
    <t>Termini de garantia mínim per a tots els equipament: 24 mesos</t>
  </si>
  <si>
    <t>EXPEDIENT: 2026-17</t>
  </si>
  <si>
    <t>Subministrament, instal·lació, posada en funcionament i serveis de manteniment post-garantia d'ecògrafs per als serveis de ginecologia, medicina materno-fetal i neonatologia, amb destí a l’Hospital Clínic de Barcelona (HCB)</t>
  </si>
  <si>
    <t>ANNEX 2  DE CUMPLIMENTACIÓ OBLIGATORIA DEL PCAP: OFERTA ECONÒMICA - LOT 1</t>
  </si>
  <si>
    <t xml:space="preserve">LOT 1: Subministrament, instal·lació, posada en funcionament i serveis de manteniment post-garantia d'un ecògraf d'altes prestacions per al Servei de Medicina Materno Fetal </t>
  </si>
  <si>
    <t xml:space="preserve">PREU SUBMINISTRAMENT, instal·lació i posada en funcionament de l'equipament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</si>
</sst>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4" fillId="0" borderId="0" xfId="0" applyFont="1"/>
    <xf numFmtId="165" fontId="2" fillId="3" borderId="0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1"/>
    <xf numFmtId="165" fontId="2" fillId="3" borderId="5" xfId="2" applyNumberFormat="1" applyFont="1" applyFill="1" applyBorder="1" applyAlignment="1">
      <alignment horizontal="center" vertical="center"/>
    </xf>
    <xf numFmtId="0" fontId="4" fillId="0" borderId="5" xfId="0" applyFont="1" applyBorder="1"/>
    <xf numFmtId="4" fontId="4" fillId="0" borderId="0" xfId="0" applyNumberFormat="1" applyFont="1"/>
    <xf numFmtId="0" fontId="1" fillId="5" borderId="5" xfId="1" applyFill="1" applyBorder="1"/>
    <xf numFmtId="0" fontId="0" fillId="0" borderId="5" xfId="0" applyBorder="1"/>
    <xf numFmtId="0" fontId="0" fillId="0" borderId="6" xfId="0" applyBorder="1"/>
    <xf numFmtId="166" fontId="4" fillId="2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66" fontId="8" fillId="6" borderId="1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6" fontId="4" fillId="0" borderId="0" xfId="0" applyNumberFormat="1" applyFont="1"/>
    <xf numFmtId="4" fontId="11" fillId="3" borderId="5" xfId="0" applyNumberFormat="1" applyFont="1" applyFill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/>
    </xf>
    <xf numFmtId="0" fontId="4" fillId="0" borderId="6" xfId="0" applyFont="1" applyBorder="1"/>
    <xf numFmtId="166" fontId="8" fillId="3" borderId="1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" fillId="5" borderId="0" xfId="1" applyFill="1"/>
    <xf numFmtId="0" fontId="2" fillId="3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166" fontId="0" fillId="0" borderId="0" xfId="0" applyNumberFormat="1"/>
    <xf numFmtId="166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2" fillId="5" borderId="5" xfId="1" applyFont="1" applyFill="1" applyBorder="1" applyAlignment="1" applyProtection="1">
      <alignment horizontal="left"/>
      <protection locked="0"/>
    </xf>
    <xf numFmtId="166" fontId="4" fillId="0" borderId="6" xfId="0" applyNumberFormat="1" applyFont="1" applyBorder="1"/>
    <xf numFmtId="0" fontId="4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66" fontId="11" fillId="6" borderId="1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 wrapText="1"/>
    </xf>
    <xf numFmtId="164" fontId="2" fillId="4" borderId="12" xfId="1" applyNumberFormat="1" applyFont="1" applyFill="1" applyBorder="1" applyAlignment="1">
      <alignment horizontal="center" vertical="center" wrapText="1"/>
    </xf>
    <xf numFmtId="164" fontId="2" fillId="4" borderId="13" xfId="1" applyNumberFormat="1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4" borderId="1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4" borderId="5" xfId="1" applyFont="1" applyFill="1" applyBorder="1" applyAlignment="1">
      <alignment horizontal="center"/>
    </xf>
    <xf numFmtId="0" fontId="2" fillId="4" borderId="0" xfId="1" applyFont="1" applyFill="1" applyAlignment="1">
      <alignment horizontal="center"/>
    </xf>
    <xf numFmtId="0" fontId="6" fillId="4" borderId="5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0" fillId="0" borderId="0" xfId="0"/>
    <xf numFmtId="0" fontId="2" fillId="4" borderId="7" xfId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5" borderId="2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1" fillId="3" borderId="0" xfId="1" applyFill="1" applyAlignment="1" applyProtection="1">
      <alignment horizontal="center"/>
      <protection locked="0"/>
    </xf>
    <xf numFmtId="0" fontId="0" fillId="3" borderId="0" xfId="0" applyFill="1"/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6">
    <cellStyle name="Millares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2 3" xfId="5" xr:uid="{00000000-0005-0000-0000-000004000000}"/>
    <cellStyle name="Normal 3_PE 2015-2017 ICMDM" xfId="3" xr:uid="{00000000-0005-0000-0000-000005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FE7B.CAB7B82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486727</xdr:colOff>
      <xdr:row>0</xdr:row>
      <xdr:rowOff>0</xdr:rowOff>
    </xdr:from>
    <xdr:to>
      <xdr:col>0</xdr:col>
      <xdr:colOff>2075497</xdr:colOff>
      <xdr:row>2</xdr:row>
      <xdr:rowOff>245903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476D4EFF-67C6-70A2-7396-58BB7F647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" y="0"/>
          <a:ext cx="1584960" cy="6364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showGridLines="0" tabSelected="1" topLeftCell="A14" zoomScale="70" zoomScaleNormal="70" workbookViewId="0">
      <selection activeCell="C19" sqref="C19"/>
    </sheetView>
  </sheetViews>
  <sheetFormatPr defaultColWidth="11.42578125" defaultRowHeight="15" x14ac:dyDescent="0.25"/>
  <cols>
    <col min="1" max="1" width="42.28515625" customWidth="1"/>
    <col min="2" max="2" width="26.28515625" customWidth="1"/>
    <col min="3" max="3" width="24" customWidth="1"/>
    <col min="4" max="4" width="30.140625" bestFit="1" customWidth="1"/>
    <col min="5" max="5" width="27.5703125" bestFit="1" customWidth="1"/>
    <col min="6" max="6" width="31.7109375" bestFit="1" customWidth="1"/>
    <col min="7" max="7" width="31.7109375" customWidth="1"/>
    <col min="8" max="8" width="31.7109375" bestFit="1" customWidth="1"/>
    <col min="9" max="9" width="24.28515625" customWidth="1"/>
    <col min="10" max="10" width="11.85546875" bestFit="1" customWidth="1"/>
    <col min="11" max="11" width="12.85546875" bestFit="1" customWidth="1"/>
  </cols>
  <sheetData>
    <row r="1" spans="1:14" s="6" customFormat="1" x14ac:dyDescent="0.25">
      <c r="A1"/>
      <c r="B1"/>
      <c r="C1"/>
      <c r="H1"/>
      <c r="I1"/>
      <c r="M1"/>
      <c r="N1"/>
    </row>
    <row r="2" spans="1:14" s="6" customFormat="1" x14ac:dyDescent="0.25">
      <c r="A2"/>
      <c r="B2"/>
      <c r="C2"/>
      <c r="H2"/>
      <c r="I2"/>
      <c r="M2"/>
      <c r="N2"/>
    </row>
    <row r="3" spans="1:14" s="6" customFormat="1" ht="24" customHeight="1" thickBot="1" x14ac:dyDescent="0.3">
      <c r="A3"/>
      <c r="B3"/>
      <c r="C3"/>
      <c r="D3"/>
      <c r="E3"/>
      <c r="F3"/>
      <c r="G3"/>
      <c r="H3"/>
      <c r="I3"/>
      <c r="M3"/>
      <c r="N3"/>
    </row>
    <row r="4" spans="1:14" s="6" customFormat="1" ht="25.5" customHeight="1" x14ac:dyDescent="0.25">
      <c r="A4" s="64" t="s">
        <v>31</v>
      </c>
      <c r="B4" s="65"/>
      <c r="C4" s="65"/>
      <c r="D4" s="65"/>
      <c r="E4" s="65"/>
      <c r="F4" s="66"/>
      <c r="G4" s="66"/>
      <c r="H4" s="66"/>
      <c r="I4" s="67"/>
      <c r="J4"/>
      <c r="K4"/>
      <c r="L4"/>
      <c r="M4"/>
      <c r="N4"/>
    </row>
    <row r="5" spans="1:14" s="6" customFormat="1" ht="37.5" customHeight="1" x14ac:dyDescent="0.25">
      <c r="A5" s="58" t="s">
        <v>30</v>
      </c>
      <c r="B5" s="59"/>
      <c r="C5" s="59"/>
      <c r="D5" s="59"/>
      <c r="E5" s="59"/>
      <c r="F5" s="60"/>
      <c r="G5" s="60"/>
      <c r="H5" s="60"/>
      <c r="I5" s="68"/>
      <c r="J5"/>
      <c r="K5"/>
      <c r="L5"/>
      <c r="M5" s="1"/>
      <c r="N5" s="1"/>
    </row>
    <row r="6" spans="1:14" s="6" customFormat="1" ht="17.25" customHeight="1" x14ac:dyDescent="0.25">
      <c r="A6" s="36" t="s">
        <v>29</v>
      </c>
      <c r="B6" s="26" t="s">
        <v>0</v>
      </c>
      <c r="C6" s="69"/>
      <c r="D6" s="70"/>
      <c r="E6" s="70"/>
      <c r="F6" s="70"/>
      <c r="G6" s="70"/>
      <c r="H6" s="70"/>
      <c r="I6" s="12"/>
      <c r="J6"/>
      <c r="K6"/>
      <c r="L6"/>
      <c r="M6"/>
    </row>
    <row r="7" spans="1:14" s="6" customFormat="1" x14ac:dyDescent="0.25">
      <c r="A7" s="36" t="s">
        <v>1</v>
      </c>
      <c r="B7" s="26" t="s">
        <v>2</v>
      </c>
      <c r="C7" s="69"/>
      <c r="D7" s="70"/>
      <c r="E7" s="70"/>
      <c r="F7" s="70"/>
      <c r="G7" s="70"/>
      <c r="H7" s="70"/>
      <c r="I7" s="12"/>
      <c r="J7"/>
      <c r="K7"/>
      <c r="L7"/>
      <c r="M7"/>
    </row>
    <row r="8" spans="1:14" s="6" customFormat="1" ht="69" customHeight="1" x14ac:dyDescent="0.25">
      <c r="A8" s="71"/>
      <c r="B8" s="72" t="s">
        <v>3</v>
      </c>
      <c r="C8" s="69"/>
      <c r="D8" s="69"/>
      <c r="E8" s="69"/>
      <c r="F8" s="70"/>
      <c r="G8" s="70"/>
      <c r="H8" s="70"/>
      <c r="I8" s="12"/>
      <c r="J8"/>
      <c r="K8"/>
      <c r="L8"/>
      <c r="M8"/>
    </row>
    <row r="9" spans="1:14" s="6" customFormat="1" ht="14.25" customHeight="1" x14ac:dyDescent="0.25">
      <c r="A9" s="71"/>
      <c r="B9" s="72"/>
      <c r="C9" s="69"/>
      <c r="D9" s="69"/>
      <c r="E9" s="69"/>
      <c r="F9" s="70"/>
      <c r="G9" s="70"/>
      <c r="H9" s="70"/>
      <c r="I9" s="12"/>
      <c r="J9"/>
      <c r="K9"/>
      <c r="L9"/>
      <c r="M9"/>
    </row>
    <row r="10" spans="1:14" s="6" customFormat="1" ht="15.75" customHeight="1" x14ac:dyDescent="0.25">
      <c r="A10" s="10"/>
      <c r="B10" s="27"/>
      <c r="C10" s="27"/>
      <c r="D10" s="27"/>
      <c r="E10" s="26"/>
      <c r="F10" s="26"/>
      <c r="G10" s="26"/>
      <c r="H10" s="26"/>
      <c r="I10" s="12"/>
      <c r="J10"/>
      <c r="K10"/>
      <c r="L10"/>
      <c r="M10"/>
    </row>
    <row r="11" spans="1:14" ht="16.5" customHeight="1" x14ac:dyDescent="0.25">
      <c r="A11" s="56" t="s">
        <v>4</v>
      </c>
      <c r="B11" s="57"/>
      <c r="C11" s="57"/>
      <c r="D11" s="57"/>
      <c r="E11" s="57"/>
      <c r="F11" s="57"/>
      <c r="G11" s="57"/>
      <c r="H11" s="57"/>
      <c r="I11" s="12"/>
    </row>
    <row r="12" spans="1:14" ht="48" customHeight="1" x14ac:dyDescent="0.25">
      <c r="A12" s="58" t="s">
        <v>32</v>
      </c>
      <c r="B12" s="59"/>
      <c r="C12" s="59"/>
      <c r="D12" s="59"/>
      <c r="E12" s="59"/>
      <c r="F12" s="60"/>
      <c r="G12" s="60"/>
      <c r="H12" s="60"/>
      <c r="I12" s="24"/>
      <c r="J12" s="1"/>
      <c r="K12" s="1"/>
      <c r="L12" s="1"/>
    </row>
    <row r="13" spans="1:14" ht="15.75" customHeight="1" x14ac:dyDescent="0.25">
      <c r="A13" s="7"/>
      <c r="B13" s="2"/>
      <c r="C13" s="2"/>
      <c r="D13" s="2"/>
      <c r="E13" s="28"/>
      <c r="F13" s="28"/>
      <c r="G13" s="28"/>
      <c r="H13" s="28"/>
      <c r="I13" s="24"/>
      <c r="J13" s="1"/>
      <c r="K13" s="1"/>
      <c r="L13" s="1"/>
    </row>
    <row r="14" spans="1:14" x14ac:dyDescent="0.25">
      <c r="A14" s="8"/>
      <c r="B14" s="29"/>
      <c r="C14" s="28"/>
      <c r="F14" s="61" t="s">
        <v>5</v>
      </c>
      <c r="G14" s="62"/>
      <c r="H14" s="62"/>
      <c r="I14" s="63"/>
      <c r="J14" s="1"/>
      <c r="K14" s="1"/>
      <c r="L14" s="1"/>
    </row>
    <row r="15" spans="1:14" ht="61.9" customHeight="1" x14ac:dyDescent="0.25">
      <c r="A15" s="3" t="s">
        <v>6</v>
      </c>
      <c r="B15" s="3" t="s">
        <v>23</v>
      </c>
      <c r="C15" s="3" t="s">
        <v>7</v>
      </c>
      <c r="D15" s="3" t="s">
        <v>19</v>
      </c>
      <c r="E15" s="3" t="s">
        <v>8</v>
      </c>
      <c r="F15" s="4" t="s">
        <v>10</v>
      </c>
      <c r="G15" s="4" t="s">
        <v>10</v>
      </c>
      <c r="H15" s="4" t="s">
        <v>27</v>
      </c>
      <c r="I15" s="4" t="s">
        <v>10</v>
      </c>
      <c r="J15" s="1"/>
      <c r="K15" s="1"/>
      <c r="L15" s="1"/>
    </row>
    <row r="16" spans="1:14" ht="60" customHeight="1" x14ac:dyDescent="0.25">
      <c r="A16" s="39" t="s">
        <v>33</v>
      </c>
      <c r="B16" s="15"/>
      <c r="C16" s="5">
        <v>1</v>
      </c>
      <c r="D16" s="13">
        <v>130000</v>
      </c>
      <c r="E16" s="13">
        <f>D16*C16</f>
        <v>130000</v>
      </c>
      <c r="F16" s="48"/>
      <c r="G16" s="22">
        <f>F16+(F16*21%)</f>
        <v>0</v>
      </c>
      <c r="H16" s="13">
        <f>F16*C16</f>
        <v>0</v>
      </c>
      <c r="I16" s="22">
        <f>H16*1.21</f>
        <v>0</v>
      </c>
      <c r="J16" s="20"/>
      <c r="K16" s="1"/>
      <c r="L16" s="9"/>
    </row>
    <row r="17" spans="1:13" ht="58.5" customHeight="1" x14ac:dyDescent="0.25">
      <c r="A17" s="3" t="s">
        <v>20</v>
      </c>
      <c r="F17" s="46" t="s">
        <v>25</v>
      </c>
      <c r="G17" s="47" t="s">
        <v>21</v>
      </c>
      <c r="H17" s="17"/>
      <c r="I17" s="24"/>
      <c r="J17" s="1"/>
      <c r="K17" s="1"/>
      <c r="L17" s="1"/>
      <c r="M17" s="9"/>
    </row>
    <row r="18" spans="1:13" ht="48" customHeight="1" x14ac:dyDescent="0.25">
      <c r="A18" s="39" t="s">
        <v>24</v>
      </c>
      <c r="B18" s="22"/>
      <c r="C18" s="5">
        <v>1</v>
      </c>
      <c r="D18" s="13">
        <f>A26+D26+A30</f>
        <v>23400</v>
      </c>
      <c r="E18" s="13">
        <f>D18*C18</f>
        <v>23400</v>
      </c>
      <c r="F18" s="25">
        <f>B26+E26+B30</f>
        <v>0</v>
      </c>
      <c r="G18" s="22">
        <f>F18+(F18*21%)</f>
        <v>0</v>
      </c>
      <c r="H18" s="17"/>
      <c r="I18" s="24"/>
      <c r="J18" s="9"/>
    </row>
    <row r="19" spans="1:13" ht="27" customHeight="1" x14ac:dyDescent="0.25">
      <c r="A19" s="11"/>
      <c r="D19" s="30"/>
      <c r="E19" s="40">
        <f>SUM(E16:E18)</f>
        <v>153400</v>
      </c>
      <c r="I19" s="24"/>
      <c r="J19" s="1"/>
      <c r="K19" s="20"/>
      <c r="L19" s="1"/>
      <c r="M19" s="1"/>
    </row>
    <row r="20" spans="1:13" ht="27" customHeight="1" x14ac:dyDescent="0.25">
      <c r="C20" s="30"/>
      <c r="D20" s="30"/>
      <c r="E20" s="30"/>
      <c r="F20" s="30"/>
      <c r="G20" s="30"/>
      <c r="H20" s="30"/>
      <c r="I20" s="24"/>
      <c r="J20" s="1"/>
      <c r="K20" s="20"/>
      <c r="L20" s="1"/>
      <c r="M20" s="1"/>
    </row>
    <row r="21" spans="1:13" ht="27" customHeight="1" x14ac:dyDescent="0.25">
      <c r="A21" s="55" t="s">
        <v>28</v>
      </c>
      <c r="B21" s="55"/>
      <c r="C21" s="55"/>
      <c r="D21" s="55"/>
      <c r="E21" s="55"/>
      <c r="F21" s="55"/>
      <c r="I21" s="24"/>
      <c r="J21" s="1"/>
      <c r="K21" s="1"/>
      <c r="L21" s="1"/>
    </row>
    <row r="22" spans="1:13" ht="34.5" customHeight="1" x14ac:dyDescent="0.25">
      <c r="A22" s="55" t="s">
        <v>26</v>
      </c>
      <c r="B22" s="55"/>
      <c r="C22" s="55"/>
      <c r="D22" s="55"/>
      <c r="E22" s="55"/>
      <c r="F22" s="55"/>
      <c r="G22" s="32"/>
      <c r="I22" s="12"/>
    </row>
    <row r="23" spans="1:13" ht="27" customHeight="1" x14ac:dyDescent="0.25">
      <c r="A23" s="23"/>
      <c r="B23" s="31"/>
      <c r="C23" s="31"/>
      <c r="D23" s="31"/>
      <c r="I23" s="24"/>
      <c r="J23" s="1"/>
      <c r="K23" s="1"/>
      <c r="L23" s="1"/>
    </row>
    <row r="24" spans="1:13" ht="33.75" customHeight="1" x14ac:dyDescent="0.25">
      <c r="A24" s="51" t="s">
        <v>13</v>
      </c>
      <c r="B24" s="51"/>
      <c r="C24" s="51"/>
      <c r="D24" s="51" t="s">
        <v>14</v>
      </c>
      <c r="E24" s="51"/>
      <c r="F24" s="51"/>
      <c r="G24" s="33"/>
      <c r="I24" s="24"/>
      <c r="J24" s="1"/>
      <c r="K24" s="1"/>
      <c r="L24" s="1"/>
    </row>
    <row r="25" spans="1:13" ht="78" customHeight="1" x14ac:dyDescent="0.25">
      <c r="A25" s="14" t="s">
        <v>22</v>
      </c>
      <c r="B25" s="14" t="s">
        <v>17</v>
      </c>
      <c r="C25" s="14" t="s">
        <v>18</v>
      </c>
      <c r="D25" s="14" t="s">
        <v>22</v>
      </c>
      <c r="E25" s="14" t="s">
        <v>17</v>
      </c>
      <c r="F25" s="14" t="s">
        <v>18</v>
      </c>
      <c r="G25" s="33"/>
      <c r="I25" s="24"/>
      <c r="J25" s="1"/>
      <c r="K25" s="1"/>
      <c r="L25" s="1"/>
    </row>
    <row r="26" spans="1:13" ht="27" customHeight="1" x14ac:dyDescent="0.25">
      <c r="A26" s="41">
        <v>7800</v>
      </c>
      <c r="B26" s="42"/>
      <c r="C26" s="43">
        <f>B26+(B26*21%)</f>
        <v>0</v>
      </c>
      <c r="D26" s="41">
        <v>7800</v>
      </c>
      <c r="E26" s="42"/>
      <c r="F26" s="43">
        <f>E26+(E26*21%)</f>
        <v>0</v>
      </c>
      <c r="G26" s="34"/>
      <c r="I26" s="37"/>
      <c r="J26" s="1"/>
      <c r="K26" s="1"/>
      <c r="L26" s="1"/>
    </row>
    <row r="27" spans="1:13" ht="27" customHeight="1" x14ac:dyDescent="0.25">
      <c r="A27" s="21"/>
      <c r="B27" s="35"/>
      <c r="C27" s="35"/>
      <c r="D27" s="35"/>
      <c r="E27" s="35"/>
      <c r="F27" s="35"/>
      <c r="G27" s="35"/>
      <c r="I27" s="24"/>
      <c r="J27" s="1"/>
      <c r="K27" s="1"/>
      <c r="L27" s="1"/>
    </row>
    <row r="28" spans="1:13" ht="27" customHeight="1" x14ac:dyDescent="0.25">
      <c r="A28" s="51" t="s">
        <v>15</v>
      </c>
      <c r="B28" s="51"/>
      <c r="C28" s="51"/>
      <c r="D28" s="1"/>
      <c r="E28" s="1"/>
      <c r="F28" s="1"/>
      <c r="G28" s="1"/>
      <c r="I28" s="24"/>
      <c r="J28" s="1"/>
      <c r="K28" s="1"/>
      <c r="L28" s="1"/>
    </row>
    <row r="29" spans="1:13" ht="65.25" customHeight="1" x14ac:dyDescent="0.25">
      <c r="A29" s="14" t="s">
        <v>22</v>
      </c>
      <c r="B29" s="14" t="s">
        <v>17</v>
      </c>
      <c r="C29" s="14" t="s">
        <v>18</v>
      </c>
      <c r="D29" s="1"/>
      <c r="E29" s="9"/>
      <c r="F29" s="1"/>
      <c r="G29" s="1"/>
      <c r="I29" s="24"/>
      <c r="J29" s="1"/>
      <c r="K29" s="1"/>
      <c r="L29" s="1"/>
    </row>
    <row r="30" spans="1:13" ht="27" customHeight="1" x14ac:dyDescent="0.25">
      <c r="A30" s="41">
        <v>7800</v>
      </c>
      <c r="B30" s="42"/>
      <c r="C30" s="44">
        <f>B30+(B30*21%)</f>
        <v>0</v>
      </c>
      <c r="D30" s="1"/>
      <c r="E30" s="1"/>
      <c r="F30" s="1"/>
      <c r="G30" s="1"/>
      <c r="I30" s="24"/>
      <c r="J30" s="1"/>
      <c r="K30" s="1"/>
      <c r="L30" s="1"/>
    </row>
    <row r="31" spans="1:13" ht="27" customHeight="1" x14ac:dyDescent="0.25">
      <c r="A31" s="11"/>
      <c r="D31" s="31"/>
      <c r="I31" s="24"/>
      <c r="J31" s="1"/>
      <c r="K31" s="1"/>
      <c r="L31" s="1"/>
    </row>
    <row r="32" spans="1:13" x14ac:dyDescent="0.25">
      <c r="A32" s="11"/>
      <c r="G32" s="4" t="s">
        <v>11</v>
      </c>
      <c r="H32" s="4" t="s">
        <v>12</v>
      </c>
      <c r="I32" s="24"/>
      <c r="J32" s="1"/>
      <c r="K32" s="1"/>
      <c r="L32" s="1"/>
    </row>
    <row r="33" spans="1:12" ht="36.75" customHeight="1" thickBot="1" x14ac:dyDescent="0.3">
      <c r="A33" s="52" t="s">
        <v>9</v>
      </c>
      <c r="B33" s="53"/>
      <c r="C33" s="53"/>
      <c r="D33" s="53"/>
      <c r="E33" s="53"/>
      <c r="F33" s="54"/>
      <c r="G33" s="45">
        <f>H16+B26+E26+B30</f>
        <v>0</v>
      </c>
      <c r="H33" s="45">
        <f>I16+C26+F26+C30</f>
        <v>0</v>
      </c>
      <c r="I33" s="38"/>
      <c r="J33" s="1"/>
      <c r="K33" s="1"/>
      <c r="L33" s="1"/>
    </row>
    <row r="34" spans="1:12" ht="36.75" customHeight="1" thickBot="1" x14ac:dyDescent="0.3">
      <c r="A34" s="18"/>
      <c r="B34" s="19"/>
      <c r="C34" s="19"/>
      <c r="D34" s="19"/>
      <c r="E34" s="19"/>
      <c r="F34" s="16"/>
      <c r="G34" s="16"/>
      <c r="H34" s="17"/>
      <c r="I34" s="1"/>
      <c r="J34" s="1"/>
      <c r="K34" s="1"/>
      <c r="L34" s="1"/>
    </row>
    <row r="35" spans="1:12" ht="36.75" customHeight="1" thickBot="1" x14ac:dyDescent="0.3">
      <c r="A35" s="49" t="s">
        <v>16</v>
      </c>
      <c r="B35" s="50"/>
      <c r="C35" s="19"/>
      <c r="D35" s="19"/>
      <c r="E35" s="19"/>
      <c r="F35" s="16"/>
      <c r="G35" s="16"/>
      <c r="H35" s="17"/>
      <c r="I35" s="1"/>
      <c r="J35" s="1"/>
      <c r="K35" s="1"/>
      <c r="L35" s="1"/>
    </row>
    <row r="36" spans="1:12" x14ac:dyDescent="0.25">
      <c r="F36" s="1"/>
      <c r="G36" s="1"/>
      <c r="H36" s="1"/>
      <c r="I36" s="1"/>
      <c r="J36" s="1"/>
      <c r="K36" s="1"/>
      <c r="L36" s="1"/>
    </row>
    <row r="37" spans="1:12" x14ac:dyDescent="0.25">
      <c r="F37" s="1"/>
      <c r="G37" s="1"/>
      <c r="H37" s="1"/>
      <c r="I37" s="1"/>
      <c r="J37" s="1"/>
      <c r="K37" s="1"/>
      <c r="L37" s="1"/>
    </row>
    <row r="38" spans="1:12" ht="53.25" customHeight="1" x14ac:dyDescent="0.25"/>
    <row r="41" spans="1:12" x14ac:dyDescent="0.25">
      <c r="A41" s="1"/>
      <c r="B41" s="1"/>
      <c r="C41" s="1"/>
      <c r="D41" s="1"/>
      <c r="E41" s="1"/>
      <c r="F41" s="1"/>
      <c r="G41" s="1"/>
    </row>
  </sheetData>
  <mergeCells count="17">
    <mergeCell ref="A4:I4"/>
    <mergeCell ref="A5:I5"/>
    <mergeCell ref="C6:H6"/>
    <mergeCell ref="C7:H7"/>
    <mergeCell ref="C8:H9"/>
    <mergeCell ref="A8:A9"/>
    <mergeCell ref="B8:B9"/>
    <mergeCell ref="A35:B35"/>
    <mergeCell ref="A28:C28"/>
    <mergeCell ref="A33:F33"/>
    <mergeCell ref="A22:F22"/>
    <mergeCell ref="A11:H11"/>
    <mergeCell ref="A24:C24"/>
    <mergeCell ref="D24:F24"/>
    <mergeCell ref="A12:H12"/>
    <mergeCell ref="F14:I14"/>
    <mergeCell ref="A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of econòmica LOT 1</vt:lpstr>
      <vt:lpstr>'of econòmica LOT 1'!Àrea_d'impressió</vt:lpstr>
      <vt:lpstr>OFERTA_ECONÒMICA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ESPLA</dc:creator>
  <cp:keywords/>
  <dc:description/>
  <cp:lastModifiedBy>FERNANDEZ, DAVID (UC-DIR.ECON)</cp:lastModifiedBy>
  <cp:revision/>
  <dcterms:created xsi:type="dcterms:W3CDTF">2016-05-04T11:54:49Z</dcterms:created>
  <dcterms:modified xsi:type="dcterms:W3CDTF">2026-04-28T10:06:26Z</dcterms:modified>
  <cp:category/>
  <cp:contentStatus/>
</cp:coreProperties>
</file>