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Administracio\Compres\Contractació Pública\Procediments de contractació\IDIBGI - Procediments HARMONITZATS\EXP 202601 - SUBMINISTRAMENT EQUIP TC\Esmena\"/>
    </mc:Choice>
  </mc:AlternateContent>
  <bookViews>
    <workbookView xWindow="0" yWindow="0" windowWidth="14376" windowHeight="3492"/>
  </bookViews>
  <sheets>
    <sheet name="Annex II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2" l="1"/>
  <c r="A38" i="2"/>
  <c r="A35" i="2"/>
  <c r="A30" i="2"/>
  <c r="A27" i="2"/>
  <c r="A22" i="2"/>
  <c r="A16" i="2"/>
  <c r="A12" i="2"/>
  <c r="A8" i="2" l="1"/>
</calcChain>
</file>

<file path=xl/sharedStrings.xml><?xml version="1.0" encoding="utf-8"?>
<sst xmlns="http://schemas.openxmlformats.org/spreadsheetml/2006/main" count="70" uniqueCount="70">
  <si>
    <t>EMPRESA</t>
  </si>
  <si>
    <t>NIF</t>
  </si>
  <si>
    <t>Correu electrònic</t>
  </si>
  <si>
    <t>Nota: en la columna "Requeriments" s'indica si és característica d'exclusió o criteri d'adjudicació amb el valor màxim, en la columna "dada", l'empresa indicarà si /no o la dada demanada i a la columna "Índex", cal indicar la ubicació exacta a la documentació aportada (full, apartat, etc.) on es troben les característiques tècniques així com, si es requereix, el servei tècnic i les condicions de manteniment.</t>
  </si>
  <si>
    <t>Puntuació màx</t>
  </si>
  <si>
    <t>Criteris valorables</t>
  </si>
  <si>
    <t>Dada</t>
  </si>
  <si>
    <t>Índex</t>
  </si>
  <si>
    <t>Equip Tomografia Computada (TC) amb comptatge de fotons i tecnologia quàntica</t>
  </si>
  <si>
    <t>Generador de Raigs X</t>
  </si>
  <si>
    <t>Tub de Raigs X</t>
  </si>
  <si>
    <t>Sistema de detectors i col·limació</t>
  </si>
  <si>
    <r>
      <t xml:space="preserve">Tamany del detector a l'eix Z &gt;= 8 cm (amb un o dos detectors). </t>
    </r>
    <r>
      <rPr>
        <b/>
        <sz val="10"/>
        <color theme="1"/>
        <rFont val="Calibri"/>
        <family val="2"/>
      </rPr>
      <t>Criteri directament proporcional.</t>
    </r>
  </si>
  <si>
    <r>
      <t xml:space="preserve">Nombre d'elements del detector &gt; 900.000. </t>
    </r>
    <r>
      <rPr>
        <b/>
        <sz val="10"/>
        <color theme="1"/>
        <rFont val="Calibri"/>
        <family val="2"/>
      </rPr>
      <t>Criteri directament proporcional.</t>
    </r>
  </si>
  <si>
    <r>
      <t xml:space="preserve">Filtre físic afegit al tipus. “wedge o bowtie” per a l'adquisició de dosi ultrabaixa i cribratge de pulmó. </t>
    </r>
    <r>
      <rPr>
        <b/>
        <sz val="10"/>
        <color theme="1"/>
        <rFont val="Calibri"/>
        <family val="2"/>
      </rPr>
      <t>Criteri Si-No.</t>
    </r>
  </si>
  <si>
    <r>
      <t xml:space="preserve">Colimador per a reducció de dosi a pacients, eliminant la radiació pre i post espiral. </t>
    </r>
    <r>
      <rPr>
        <b/>
        <sz val="10"/>
        <color theme="1"/>
        <rFont val="Calibri"/>
        <family val="2"/>
      </rPr>
      <t>Criteri Si-No.</t>
    </r>
  </si>
  <si>
    <t>Estatiu tomogràfic</t>
  </si>
  <si>
    <r>
      <t xml:space="preserve">Obertura del gantry: &gt;= 80 cm de diàmetre. </t>
    </r>
    <r>
      <rPr>
        <b/>
        <sz val="10"/>
        <color theme="1"/>
        <rFont val="Calibri"/>
        <family val="2"/>
      </rPr>
      <t>Criteri directament proporcional.</t>
    </r>
  </si>
  <si>
    <r>
      <t xml:space="preserve">Camp de visió &gt; 50 cm. </t>
    </r>
    <r>
      <rPr>
        <b/>
        <sz val="10"/>
        <color theme="1"/>
        <rFont val="Calibri"/>
        <family val="2"/>
      </rPr>
      <t>Crteri directament proporcional.</t>
    </r>
  </si>
  <si>
    <r>
      <t>Distancia focus detector &lt; 110 cm.</t>
    </r>
    <r>
      <rPr>
        <b/>
        <sz val="10"/>
        <color theme="1"/>
        <rFont val="Calibri"/>
        <family val="2"/>
      </rPr>
      <t xml:space="preserve"> Criteri inversament proporcional.</t>
    </r>
  </si>
  <si>
    <r>
      <t xml:space="preserve">Temps de rotació 360 °= &lt; 0.25 s. </t>
    </r>
    <r>
      <rPr>
        <b/>
        <sz val="10"/>
        <color theme="1"/>
        <rFont val="Calibri"/>
        <family val="2"/>
      </rPr>
      <t>Criteri inversament proporcional.</t>
    </r>
  </si>
  <si>
    <t>Taula del pacient</t>
  </si>
  <si>
    <r>
      <t xml:space="preserve">Velocitat de desplaçament horitzontal. &gt;= 500 mm/s. </t>
    </r>
    <r>
      <rPr>
        <b/>
        <sz val="10"/>
        <color theme="1"/>
        <rFont val="Calibri"/>
        <family val="2"/>
      </rPr>
      <t>Criteri directament proporcional.</t>
    </r>
  </si>
  <si>
    <t>Sistema d'adquisició d'imatge</t>
  </si>
  <si>
    <r>
      <t xml:space="preserve">Adquisició de perfusió quantitatiu per a neuroperfusió. </t>
    </r>
    <r>
      <rPr>
        <b/>
        <sz val="10"/>
        <color rgb="FF000000"/>
        <rFont val="Calibri"/>
        <family val="2"/>
      </rPr>
      <t>Criteri Si-No.</t>
    </r>
  </si>
  <si>
    <r>
      <t xml:space="preserve">Temps d'resolució temporal nativa &lt; 100 msg. </t>
    </r>
    <r>
      <rPr>
        <b/>
        <sz val="10"/>
        <color theme="1"/>
        <rFont val="Calibri"/>
        <family val="2"/>
      </rPr>
      <t>Criteri inversament proprcional.</t>
    </r>
  </si>
  <si>
    <t>Qualitat d'imatge</t>
  </si>
  <si>
    <r>
      <t>Resolució espacial d'alt contrast en el pla Z al 2% MTF ≥ 24 pl/cm, utilitzant la cobertura màxima del detector, totes les files de detectors i FOV de 50cm.</t>
    </r>
    <r>
      <rPr>
        <b/>
        <sz val="10"/>
        <color rgb="FF000000"/>
        <rFont val="Aptos Narrow"/>
        <family val="2"/>
        <scheme val="minor"/>
      </rPr>
      <t xml:space="preserve"> Criteri directament proporcional.</t>
    </r>
  </si>
  <si>
    <r>
      <t xml:space="preserve">Resolució espacial d'alt contrast en el pla X/I al 2% MTF &gt; 40 pl/cm, utilitzant la cobertura màxima del detector, totes les files de detectors i FOV de 50cm. </t>
    </r>
    <r>
      <rPr>
        <b/>
        <sz val="10"/>
        <color rgb="FF000000"/>
        <rFont val="Aptos Narrow"/>
        <family val="2"/>
        <scheme val="minor"/>
      </rPr>
      <t>Criteri directament proporcional.</t>
    </r>
  </si>
  <si>
    <t>Funcions i programes especials, Consola d'operador.</t>
  </si>
  <si>
    <r>
      <t>Eliminació automàtica de soroll electrònic.</t>
    </r>
    <r>
      <rPr>
        <b/>
        <sz val="10"/>
        <color theme="1"/>
        <rFont val="Calibri"/>
        <family val="2"/>
      </rPr>
      <t xml:space="preserve"> Criteri Si-No.</t>
    </r>
  </si>
  <si>
    <r>
      <t xml:space="preserve">Reconstruccions en temps real de codi ICTUS.  </t>
    </r>
    <r>
      <rPr>
        <b/>
        <sz val="10"/>
        <color theme="1"/>
        <rFont val="Calibri"/>
        <family val="2"/>
      </rPr>
      <t>Criteri Si-No.</t>
    </r>
  </si>
  <si>
    <r>
      <t xml:space="preserve">Reconstruccions en temps real de Ca Scoring.  </t>
    </r>
    <r>
      <rPr>
        <b/>
        <sz val="10"/>
        <color theme="1"/>
        <rFont val="Calibri"/>
        <family val="2"/>
      </rPr>
      <t>Criteri Si-No.</t>
    </r>
  </si>
  <si>
    <r>
      <t xml:space="preserve">Reconstruccions en temps real de edema ossi.  </t>
    </r>
    <r>
      <rPr>
        <b/>
        <sz val="10"/>
        <color theme="1"/>
        <rFont val="Calibri"/>
        <family val="2"/>
      </rPr>
      <t>Criteri Si-No.</t>
    </r>
  </si>
  <si>
    <r>
      <t xml:space="preserve">Reconstruccions en temps real de perfusió pulmonar.  </t>
    </r>
    <r>
      <rPr>
        <b/>
        <sz val="10"/>
        <color theme="1"/>
        <rFont val="Calibri"/>
        <family val="2"/>
      </rPr>
      <t>Criteri Si-No.</t>
    </r>
  </si>
  <si>
    <r>
      <t xml:space="preserve">Adquisició cardíaca. Cardio en un batec.  </t>
    </r>
    <r>
      <rPr>
        <b/>
        <sz val="10"/>
        <color theme="1"/>
        <rFont val="Calibri"/>
        <family val="2"/>
      </rPr>
      <t>Criteri Si-No.</t>
    </r>
  </si>
  <si>
    <t>Imagen espectral</t>
  </si>
  <si>
    <r>
      <t xml:space="preserve">Detectabilitat de iode ≤ 0,2 mg/ml. </t>
    </r>
    <r>
      <rPr>
        <b/>
        <sz val="10"/>
        <color theme="1"/>
        <rFont val="Calibri"/>
        <family val="2"/>
      </rPr>
      <t>Criteri inversament proporcional.</t>
    </r>
  </si>
  <si>
    <r>
      <t xml:space="preserve">Aplicacions espectrals amb separació de materials per a la seva anàlisi de iode/aigua/calci, àcid úric, grassa i hidroxiapatita. </t>
    </r>
    <r>
      <rPr>
        <b/>
        <sz val="10"/>
        <color theme="1"/>
        <rFont val="Calibri"/>
        <family val="2"/>
      </rPr>
      <t>Criteri Si-No.</t>
    </r>
    <r>
      <rPr>
        <sz val="10"/>
        <color theme="1"/>
        <rFont val="Calibri"/>
        <family val="2"/>
      </rPr>
      <t xml:space="preserve"> </t>
    </r>
  </si>
  <si>
    <r>
      <t>Resolució espacial en mode espectral &gt; 24 pl/cm al 2% MTF.</t>
    </r>
    <r>
      <rPr>
        <b/>
        <sz val="10"/>
        <color theme="1"/>
        <rFont val="Calibri"/>
        <family val="2"/>
      </rPr>
      <t xml:space="preserve"> Criteri directament proporcional.</t>
    </r>
  </si>
  <si>
    <t xml:space="preserve"> Servei postvenda i manteniment </t>
  </si>
  <si>
    <r>
      <t xml:space="preserve">Perfil professional i qualificació del personal del servei tècnic (els licitadors hauran d’adjuntar certificació en cas de formació professional, graus/llicenciatures/diplomatures, màsters, postgraus i doctorats, mitjançant la presentació del títol propi de l’ens emissor o el títol oficial en el cas de les titulacions oficials). </t>
    </r>
    <r>
      <rPr>
        <b/>
        <sz val="10"/>
        <color theme="1"/>
        <rFont val="Aptos Narrow"/>
        <scheme val="minor"/>
      </rPr>
      <t>Criteri SI-NO.</t>
    </r>
  </si>
  <si>
    <r>
      <t xml:space="preserve">Per a cada enginyer, amb una dedicació superior al 50% de treball a donar servei tècnic a equips de Tomografia Computada (TC) , s’atorgaran 0,5 punts fins a un màxim de </t>
    </r>
    <r>
      <rPr>
        <b/>
        <sz val="10"/>
        <color rgb="FF000000"/>
        <rFont val="Aptos Narrow"/>
        <scheme val="minor"/>
      </rPr>
      <t>1,5 punts</t>
    </r>
    <r>
      <rPr>
        <sz val="10"/>
        <color rgb="FF000000"/>
        <rFont val="Aptos Narrow"/>
        <scheme val="minor"/>
      </rPr>
      <t>.</t>
    </r>
  </si>
  <si>
    <r>
      <t xml:space="preserve">Per a cada tècnic amb FPII o equivalent, amb una dedicació superior al 50% de treball a donar servei tècnic a equips de Tomografia Computada (TC), s’atorgaran </t>
    </r>
    <r>
      <rPr>
        <b/>
        <sz val="10"/>
        <color rgb="FF000000"/>
        <rFont val="Aptos Narrow"/>
        <scheme val="minor"/>
      </rPr>
      <t>0,25 punts</t>
    </r>
    <r>
      <rPr>
        <sz val="10"/>
        <color rgb="FF000000"/>
        <rFont val="Aptos Narrow"/>
        <scheme val="minor"/>
      </rPr>
      <t xml:space="preserve"> fins a un màxim de </t>
    </r>
    <r>
      <rPr>
        <b/>
        <sz val="10"/>
        <color rgb="FF000000"/>
        <rFont val="Aptos Narrow"/>
        <scheme val="minor"/>
      </rPr>
      <t>0,5 punts.</t>
    </r>
  </si>
  <si>
    <r>
      <t xml:space="preserve">Formació tècnica en Tomografia Computada (TC)  de l’equip tècnic (historial de cursos tècnics; els licitadors hauran d’adjuntar certificació per a la seva acreditació i valoració). </t>
    </r>
    <r>
      <rPr>
        <b/>
        <sz val="10"/>
        <color rgb="FF000000"/>
        <rFont val="Aptos Narrow"/>
        <scheme val="minor"/>
      </rPr>
      <t>Criteri SI-NO</t>
    </r>
    <r>
      <rPr>
        <sz val="10"/>
        <color rgb="FF000000"/>
        <rFont val="Aptos Narrow"/>
        <scheme val="minor"/>
      </rPr>
      <t>.</t>
    </r>
  </si>
  <si>
    <r>
      <rPr>
        <sz val="10"/>
        <color rgb="FF000000"/>
        <rFont val="Aptos Narrow"/>
        <scheme val="minor"/>
      </rPr>
      <t xml:space="preserve">Un o més tècnics amb formació especifica en l'equip, objecte de l’oferta tècnic del concurs, </t>
    </r>
    <r>
      <rPr>
        <b/>
        <sz val="10"/>
        <color rgb="FF000000"/>
        <rFont val="Aptos Narrow"/>
        <scheme val="minor"/>
      </rPr>
      <t>1,5 punts.</t>
    </r>
  </si>
  <si>
    <r>
      <t xml:space="preserve">Un o més tècnics amb formació en Tomografia Computada (TC) , </t>
    </r>
    <r>
      <rPr>
        <b/>
        <sz val="10"/>
        <color rgb="FF000000"/>
        <rFont val="Aptos Narrow"/>
        <scheme val="minor"/>
      </rPr>
      <t>0,5 punt</t>
    </r>
  </si>
  <si>
    <r>
      <t xml:space="preserve">Nre. de tècnics amb dedicació superior al 50% del temps de treball a donar servei tècnic en Tomografia Computada (TC) : </t>
    </r>
    <r>
      <rPr>
        <b/>
        <sz val="10"/>
        <color rgb="FF000000"/>
        <rFont val="Aptos Narrow"/>
        <scheme val="minor"/>
      </rPr>
      <t>Criteri SI-NO.</t>
    </r>
  </si>
  <si>
    <r>
      <t xml:space="preserve">Garantia de temps d'utilització de l'equip superior a 95 %/any durant el termini de garantia i extensió de garantia. </t>
    </r>
    <r>
      <rPr>
        <b/>
        <sz val="10"/>
        <color theme="1"/>
        <rFont val="Aptos Narrow"/>
        <scheme val="minor"/>
      </rPr>
      <t>Criteri directament proporcional.</t>
    </r>
  </si>
  <si>
    <r>
      <t xml:space="preserve">Garantia de disponibilitat de recanvis en menys de 24 hores. </t>
    </r>
    <r>
      <rPr>
        <b/>
        <sz val="10"/>
        <color theme="1"/>
        <rFont val="Aptos Narrow"/>
        <scheme val="minor"/>
      </rPr>
      <t>Criteri SI-NO</t>
    </r>
    <r>
      <rPr>
        <sz val="10"/>
        <color theme="1"/>
        <rFont val="Aptos Narrow"/>
        <scheme val="minor"/>
      </rPr>
      <t>,</t>
    </r>
  </si>
  <si>
    <t xml:space="preserve"> Compromís d’actualització tecnològica </t>
  </si>
  <si>
    <r>
      <t xml:space="preserve">           Actualització de programari i aplicacions avançades, així com accés a noves      eines o tecnologies en desenvolupament rellevants per a la recerca en nous biomarcadors d’imatge durant almenys </t>
    </r>
    <r>
      <rPr>
        <b/>
        <sz val="10"/>
        <color rgb="FF000000"/>
        <rFont val="Arial"/>
        <family val="2"/>
      </rPr>
      <t>5 anys, 3 punts</t>
    </r>
  </si>
  <si>
    <r>
      <t xml:space="preserve">           NO ofereix actualització de programari i aplicacions avançades, així com accés a noves eines o tecnologies en desenvolupament rellevants per a la recerca en nous biomarcadors d’imatge, </t>
    </r>
    <r>
      <rPr>
        <b/>
        <sz val="10"/>
        <color rgb="FF000000"/>
        <rFont val="Arial"/>
        <family val="2"/>
      </rPr>
      <t>0 punts</t>
    </r>
  </si>
  <si>
    <r>
      <t>Actualització de programari i aplicacions avançades, així com accés a noves eines o tecnologies en desenvolupament rellevants per a la recerca en nous biomarcadors d’imatge.</t>
    </r>
    <r>
      <rPr>
        <b/>
        <sz val="10"/>
        <color rgb="FF000000"/>
        <rFont val="Arial"/>
        <family val="2"/>
      </rPr>
      <t xml:space="preserve"> Criteri SI-NO</t>
    </r>
  </si>
  <si>
    <r>
      <t xml:space="preserve">Taxa de dissipació calòrica de l'ànode MHU/min &gt; 2,5 MHU/min. </t>
    </r>
    <r>
      <rPr>
        <b/>
        <sz val="10"/>
        <color theme="1"/>
        <rFont val="Calibri"/>
        <family val="2"/>
      </rPr>
      <t>Criteri directament proporcional.</t>
    </r>
  </si>
  <si>
    <r>
      <t xml:space="preserve">Pes suportat &gt; 300 kg. </t>
    </r>
    <r>
      <rPr>
        <b/>
        <sz val="10"/>
        <rFont val="Aptos Narrow"/>
        <family val="2"/>
        <scheme val="minor"/>
      </rPr>
      <t>Criteri directament proporcional.</t>
    </r>
  </si>
  <si>
    <r>
      <t xml:space="preserve">Velocitat d'adquisició amb talls submilimètrics, en mode helicoidal &gt;= 500 mm/s. </t>
    </r>
    <r>
      <rPr>
        <b/>
        <sz val="10"/>
        <color rgb="FF000000"/>
        <rFont val="Calibri"/>
        <family val="2"/>
      </rPr>
      <t>Criteri directament proporcional.</t>
    </r>
  </si>
  <si>
    <t>PROCEDIMENT OBERT HARMONITZAT RELATIU AL SUBMINISTRAMENT D’UN EQUIP DE TOMOGRAFIA COMPUTADA (TC) AMB COMPTATGE DE FOTONS I TECNOLOGIA QUÀNTICA, JUNTAMENT AMB LA GARANTIA ASSOCIADA, AIXÍ COM LES OBRES D’ADEQUACIÓ I INSTAL·LACIÓ NECESSÀRIES, AMB DESTÍ A LA PLATAFORMA D’IMATGE MÈDICA DE L’INSTITUT D’INVESTIGACIÓ BIOMÈDICA DE GIRONA DR JOSEP TRUETA (IDIBGI). EL  SUBMINISTRAMENT DE L’EQUIP DE TOMOGRAFIA COMPUTADA (TC) AMB COMPTATGE DE FOTONS I TECNOLOGIA QUÀNTICA PER LA PLATAFORMA D’IMATGE MÈDICA DE L’INSTITUT D’INVESTIGACIÓ BIOMÈDICA DE GIRONA, ESTÀ  “FINANCIADO POR EL MINISTERIO DE CIENCIA, INNOVACIÓN Y UNIVERSIDADES, LA AGENCIA ESTATAL DE INVESTIGACIÓN Y POR LA UNIÓN EUROPEA  (MICIU/AEI/10.13039/501100011033/UE/FEDER), CON NÚMERO DE REFERENCIA DE PROYECTO DE INVESTIGACIÓN EQC2024-008973-P, AYUDAS PARA LA ADQUISICIÓN DE EQUIPAMIENTO CIENTÍFICO TÉCNICO”. EXP 202601</t>
  </si>
  <si>
    <r>
      <t xml:space="preserve">Gruix de tall &lt;= 0,2 mm. </t>
    </r>
    <r>
      <rPr>
        <b/>
        <sz val="10"/>
        <color theme="1"/>
        <rFont val="Calibri"/>
        <family val="2"/>
      </rPr>
      <t>Criteri Si-No.</t>
    </r>
  </si>
  <si>
    <r>
      <t xml:space="preserve">Potència nominal total mínima de 200 kW. </t>
    </r>
    <r>
      <rPr>
        <b/>
        <sz val="10"/>
        <color theme="1"/>
        <rFont val="Calibri"/>
        <family val="2"/>
      </rPr>
      <t>Criteri Si-No.</t>
    </r>
  </si>
  <si>
    <r>
      <t xml:space="preserve">Rang de pitch &gt; 2. </t>
    </r>
    <r>
      <rPr>
        <b/>
        <sz val="10"/>
        <color rgb="FF000000"/>
        <rFont val="Calibri"/>
        <family val="2"/>
      </rPr>
      <t>Criteri directament proporcional.</t>
    </r>
  </si>
  <si>
    <r>
      <t xml:space="preserve">           Actualització de programari i aplicacions avançades, així com accés a noves eines o tecnologies en desenvolupament rellevants per a la recerca en nous biomarcadors d’imatge durant almenys </t>
    </r>
    <r>
      <rPr>
        <b/>
        <sz val="10"/>
        <color rgb="FF000000"/>
        <rFont val="Arial"/>
        <family val="2"/>
      </rPr>
      <t>7 anys, 6 punts</t>
    </r>
  </si>
  <si>
    <r>
      <t xml:space="preserve">Nombre de rangs d'energia (en cas de doble detector es tindrà en compte els rangs d'energia d'un d'ells). </t>
    </r>
    <r>
      <rPr>
        <b/>
        <sz val="10"/>
        <color theme="1"/>
        <rFont val="Calibri"/>
        <family val="2"/>
      </rPr>
      <t>Criteri directament proporcional.</t>
    </r>
  </si>
  <si>
    <r>
      <t xml:space="preserve">Càlcul automàtic de la càrrega de placa no calcificada i placa total coronària </t>
    </r>
    <r>
      <rPr>
        <b/>
        <sz val="10"/>
        <color theme="1"/>
        <rFont val="Calibri"/>
        <family val="2"/>
      </rPr>
      <t>Criteri Si-No.</t>
    </r>
  </si>
  <si>
    <r>
      <t xml:space="preserve">Càcul de la FFR-CT (Reserva Fraccional de Flujo derivada de la TC). </t>
    </r>
    <r>
      <rPr>
        <b/>
        <sz val="10"/>
        <color theme="1"/>
        <rFont val="Calibri"/>
        <family val="2"/>
      </rPr>
      <t>Criteri Si-No.</t>
    </r>
  </si>
  <si>
    <r>
      <t>Tres tècnics o més,</t>
    </r>
    <r>
      <rPr>
        <b/>
        <sz val="10"/>
        <color theme="1"/>
        <rFont val="Aptos Narrow"/>
        <scheme val="minor"/>
      </rPr>
      <t xml:space="preserve"> 2 punt</t>
    </r>
    <r>
      <rPr>
        <sz val="10"/>
        <color theme="1"/>
        <rFont val="Aptos Narrow"/>
        <scheme val="minor"/>
      </rPr>
      <t>.</t>
    </r>
  </si>
  <si>
    <r>
      <t xml:space="preserve">Dos tècnics, </t>
    </r>
    <r>
      <rPr>
        <b/>
        <sz val="10"/>
        <color theme="1"/>
        <rFont val="Aptos Narrow"/>
        <scheme val="minor"/>
      </rPr>
      <t>1,50 punts</t>
    </r>
    <r>
      <rPr>
        <sz val="10"/>
        <color theme="1"/>
        <rFont val="Aptos Narrow"/>
        <scheme val="minor"/>
      </rPr>
      <t>.</t>
    </r>
  </si>
  <si>
    <r>
      <t xml:space="preserve">Un tècnic, </t>
    </r>
    <r>
      <rPr>
        <b/>
        <sz val="10"/>
        <color theme="1"/>
        <rFont val="Aptos Narrow"/>
        <scheme val="minor"/>
      </rPr>
      <t>0,50 punts</t>
    </r>
    <r>
      <rPr>
        <sz val="10"/>
        <color theme="1"/>
        <rFont val="Aptos Narrow"/>
        <scheme val="minor"/>
      </rPr>
      <t>.</t>
    </r>
  </si>
  <si>
    <r>
      <t xml:space="preserve">Protocols pediàtrics amb kV &lt;= 75 kV. </t>
    </r>
    <r>
      <rPr>
        <b/>
        <sz val="10"/>
        <color theme="1"/>
        <rFont val="Calibri"/>
        <family val="2"/>
      </rPr>
      <t>Criteri inversament proporcional</t>
    </r>
  </si>
  <si>
    <r>
      <t xml:space="preserve">Capacitat calòrica de l'ànode (MHU) &gt;= 30 MHU. </t>
    </r>
    <r>
      <rPr>
        <b/>
        <sz val="10"/>
        <rFont val="Calibri"/>
        <family val="2"/>
      </rPr>
      <t>Criteri directament proporcional.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</si>
</sst>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name val="Aptos Narrow"/>
      <scheme val="minor"/>
    </font>
    <font>
      <sz val="10"/>
      <color theme="1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Calibri"/>
      <family val="2"/>
    </font>
    <font>
      <sz val="11"/>
      <color theme="1"/>
      <name val="Siemens Sans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Aptos Narrow"/>
      <scheme val="minor"/>
    </font>
    <font>
      <b/>
      <sz val="10"/>
      <color theme="1"/>
      <name val="Aptos Narrow"/>
      <scheme val="minor"/>
    </font>
    <font>
      <sz val="10"/>
      <color rgb="FF000000"/>
      <name val="Aptos Narrow"/>
      <scheme val="minor"/>
    </font>
    <font>
      <b/>
      <sz val="10"/>
      <color rgb="FF000000"/>
      <name val="Aptos Narrow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8" fillId="0" borderId="5" xfId="0" applyFont="1" applyBorder="1" applyAlignment="1">
      <alignment horizontal="justify" vertical="center"/>
    </xf>
    <xf numFmtId="0" fontId="4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 indent="3"/>
    </xf>
    <xf numFmtId="0" fontId="11" fillId="0" borderId="5" xfId="0" applyFont="1" applyBorder="1" applyAlignment="1">
      <alignment horizontal="left" vertical="center" wrapText="1" indent="3"/>
    </xf>
    <xf numFmtId="0" fontId="1" fillId="0" borderId="5" xfId="0" applyFont="1" applyBorder="1" applyAlignment="1">
      <alignment vertical="center"/>
    </xf>
    <xf numFmtId="0" fontId="0" fillId="0" borderId="5" xfId="0" applyBorder="1"/>
    <xf numFmtId="0" fontId="11" fillId="0" borderId="5" xfId="0" applyFont="1" applyFill="1" applyBorder="1" applyAlignment="1">
      <alignment horizontal="center" vertical="center" wrapText="1"/>
    </xf>
    <xf numFmtId="0" fontId="0" fillId="0" borderId="3" xfId="0" applyBorder="1"/>
    <xf numFmtId="0" fontId="16" fillId="0" borderId="5" xfId="0" applyFont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0" fillId="0" borderId="9" xfId="0" applyBorder="1"/>
    <xf numFmtId="0" fontId="0" fillId="0" borderId="7" xfId="0" applyBorder="1"/>
    <xf numFmtId="0" fontId="15" fillId="3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0" fontId="19" fillId="0" borderId="5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18" fillId="0" borderId="1" xfId="0" applyFont="1" applyBorder="1" applyAlignment="1">
      <alignment horizontal="justify" vertical="justify" wrapText="1"/>
    </xf>
    <xf numFmtId="0" fontId="6" fillId="0" borderId="2" xfId="0" applyFont="1" applyBorder="1" applyAlignment="1">
      <alignment horizontal="justify" vertical="justify" wrapText="1"/>
    </xf>
    <xf numFmtId="0" fontId="6" fillId="0" borderId="3" xfId="0" applyFont="1" applyBorder="1" applyAlignment="1">
      <alignment horizontal="justify" vertical="justify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721360</xdr:colOff>
      <xdr:row>0</xdr:row>
      <xdr:rowOff>1031240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" y="0"/>
          <a:ext cx="5400040" cy="103124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0</xdr:row>
      <xdr:rowOff>1120140</xdr:rowOff>
    </xdr:from>
    <xdr:to>
      <xdr:col>1</xdr:col>
      <xdr:colOff>1832610</xdr:colOff>
      <xdr:row>0</xdr:row>
      <xdr:rowOff>1694180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" y="1120140"/>
          <a:ext cx="1786890" cy="574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topLeftCell="A4" zoomScaleNormal="100" workbookViewId="0">
      <selection activeCell="B13" sqref="B13"/>
    </sheetView>
  </sheetViews>
  <sheetFormatPr baseColWidth="10" defaultRowHeight="13.8"/>
  <cols>
    <col min="1" max="1" width="13.796875" customWidth="1"/>
    <col min="2" max="2" width="61.3984375" customWidth="1"/>
    <col min="3" max="3" width="25.19921875" customWidth="1"/>
  </cols>
  <sheetData>
    <row r="1" spans="1:4" ht="154.80000000000001" customHeight="1">
      <c r="A1" s="53"/>
      <c r="B1" s="53"/>
    </row>
    <row r="2" spans="1:4" ht="129.6" customHeight="1">
      <c r="A2" s="54" t="s">
        <v>57</v>
      </c>
      <c r="B2" s="55"/>
      <c r="C2" s="55"/>
      <c r="D2" s="56"/>
    </row>
    <row r="3" spans="1:4">
      <c r="A3" s="57"/>
      <c r="B3" s="1" t="s">
        <v>0</v>
      </c>
      <c r="C3" s="60"/>
      <c r="D3" s="61"/>
    </row>
    <row r="4" spans="1:4">
      <c r="A4" s="58"/>
      <c r="B4" s="1" t="s">
        <v>1</v>
      </c>
      <c r="C4" s="60"/>
      <c r="D4" s="61"/>
    </row>
    <row r="5" spans="1:4">
      <c r="A5" s="58"/>
      <c r="B5" s="1" t="s">
        <v>2</v>
      </c>
      <c r="C5" s="60"/>
      <c r="D5" s="61"/>
    </row>
    <row r="6" spans="1:4" ht="52.05" customHeight="1">
      <c r="A6" s="59"/>
      <c r="B6" s="62" t="s">
        <v>3</v>
      </c>
      <c r="C6" s="63"/>
      <c r="D6" s="64"/>
    </row>
    <row r="7" spans="1:4" ht="26.1" customHeight="1">
      <c r="A7" s="2" t="s">
        <v>4</v>
      </c>
      <c r="B7" s="3" t="s">
        <v>5</v>
      </c>
      <c r="C7" s="4" t="s">
        <v>6</v>
      </c>
      <c r="D7" s="3" t="s">
        <v>7</v>
      </c>
    </row>
    <row r="8" spans="1:4">
      <c r="A8" s="2">
        <f>SUM(A10+A12+A16+A22+A27+A30+A35+A38+A47+A52+A65)</f>
        <v>55</v>
      </c>
      <c r="B8" s="3"/>
      <c r="C8" s="4"/>
      <c r="D8" s="3"/>
    </row>
    <row r="9" spans="1:4">
      <c r="A9" s="5"/>
      <c r="B9" s="6" t="s">
        <v>8</v>
      </c>
      <c r="C9" s="7"/>
      <c r="D9" s="8"/>
    </row>
    <row r="10" spans="1:4">
      <c r="A10" s="13">
        <v>2</v>
      </c>
      <c r="B10" s="10" t="s">
        <v>9</v>
      </c>
      <c r="C10" s="11"/>
      <c r="D10" s="9"/>
    </row>
    <row r="11" spans="1:4">
      <c r="A11" s="50">
        <v>2</v>
      </c>
      <c r="B11" s="49" t="s">
        <v>59</v>
      </c>
      <c r="C11" s="12"/>
      <c r="D11" s="8"/>
    </row>
    <row r="12" spans="1:4">
      <c r="A12" s="13">
        <f>SUM(A13:A15)</f>
        <v>4</v>
      </c>
      <c r="B12" s="14" t="s">
        <v>10</v>
      </c>
      <c r="C12" s="15"/>
      <c r="D12" s="16"/>
    </row>
    <row r="13" spans="1:4">
      <c r="A13" s="5">
        <v>1</v>
      </c>
      <c r="B13" s="52" t="s">
        <v>69</v>
      </c>
      <c r="C13" s="12"/>
      <c r="D13" s="8"/>
    </row>
    <row r="14" spans="1:4">
      <c r="A14" s="5">
        <v>2</v>
      </c>
      <c r="B14" s="6" t="s">
        <v>68</v>
      </c>
      <c r="C14" s="12"/>
      <c r="D14" s="8"/>
    </row>
    <row r="15" spans="1:4" ht="27.6">
      <c r="A15" s="5">
        <v>1</v>
      </c>
      <c r="B15" s="6" t="s">
        <v>54</v>
      </c>
      <c r="C15" s="12"/>
      <c r="D15" s="8"/>
    </row>
    <row r="16" spans="1:4">
      <c r="A16" s="13">
        <f>SUM(A17:A21)</f>
        <v>10</v>
      </c>
      <c r="B16" s="14" t="s">
        <v>11</v>
      </c>
      <c r="C16" s="15"/>
      <c r="D16" s="16"/>
    </row>
    <row r="17" spans="1:4">
      <c r="A17" s="48">
        <v>3</v>
      </c>
      <c r="B17" s="49" t="s">
        <v>58</v>
      </c>
      <c r="C17" s="18"/>
      <c r="D17" s="8"/>
    </row>
    <row r="18" spans="1:4" ht="27.6">
      <c r="A18" s="48">
        <v>2</v>
      </c>
      <c r="B18" s="6" t="s">
        <v>12</v>
      </c>
      <c r="C18" s="18"/>
      <c r="D18" s="8"/>
    </row>
    <row r="19" spans="1:4">
      <c r="A19" s="48">
        <v>1</v>
      </c>
      <c r="B19" s="6" t="s">
        <v>13</v>
      </c>
      <c r="C19" s="19"/>
      <c r="D19" s="8"/>
    </row>
    <row r="20" spans="1:4" ht="27.6">
      <c r="A20" s="48">
        <v>2</v>
      </c>
      <c r="B20" s="6" t="s">
        <v>14</v>
      </c>
      <c r="C20" s="18"/>
      <c r="D20" s="8"/>
    </row>
    <row r="21" spans="1:4" ht="27.6">
      <c r="A21" s="48">
        <v>2</v>
      </c>
      <c r="B21" s="20" t="s">
        <v>15</v>
      </c>
      <c r="C21" s="18"/>
      <c r="D21" s="8"/>
    </row>
    <row r="22" spans="1:4">
      <c r="A22" s="13">
        <f>SUM(A23:A26)</f>
        <v>4</v>
      </c>
      <c r="B22" s="14" t="s">
        <v>16</v>
      </c>
      <c r="C22" s="15"/>
      <c r="D22" s="16"/>
    </row>
    <row r="23" spans="1:4">
      <c r="A23" s="5">
        <v>1</v>
      </c>
      <c r="B23" s="6" t="s">
        <v>17</v>
      </c>
      <c r="C23" s="12"/>
      <c r="D23" s="8"/>
    </row>
    <row r="24" spans="1:4">
      <c r="A24" s="5">
        <v>1</v>
      </c>
      <c r="B24" s="6" t="s">
        <v>18</v>
      </c>
      <c r="C24" s="12"/>
      <c r="D24" s="8"/>
    </row>
    <row r="25" spans="1:4">
      <c r="A25" s="5">
        <v>1</v>
      </c>
      <c r="B25" s="6" t="s">
        <v>19</v>
      </c>
      <c r="C25" s="12"/>
      <c r="D25" s="8"/>
    </row>
    <row r="26" spans="1:4">
      <c r="A26" s="5">
        <v>1</v>
      </c>
      <c r="B26" s="6" t="s">
        <v>20</v>
      </c>
      <c r="C26" s="12"/>
      <c r="D26" s="8"/>
    </row>
    <row r="27" spans="1:4">
      <c r="A27" s="13">
        <f>SUM(A28:A29)</f>
        <v>2</v>
      </c>
      <c r="B27" s="14" t="s">
        <v>21</v>
      </c>
      <c r="C27" s="15"/>
      <c r="D27" s="15"/>
    </row>
    <row r="28" spans="1:4" ht="20.399999999999999" customHeight="1">
      <c r="A28" s="5">
        <v>1</v>
      </c>
      <c r="B28" s="6" t="s">
        <v>22</v>
      </c>
      <c r="C28" s="12"/>
      <c r="D28" s="8"/>
    </row>
    <row r="29" spans="1:4">
      <c r="A29" s="21">
        <v>1</v>
      </c>
      <c r="B29" s="6" t="s">
        <v>55</v>
      </c>
      <c r="C29" s="18"/>
      <c r="D29" s="8"/>
    </row>
    <row r="30" spans="1:4">
      <c r="A30" s="13">
        <f>SUM(A31:A34)</f>
        <v>5</v>
      </c>
      <c r="B30" s="22" t="s">
        <v>23</v>
      </c>
      <c r="C30" s="15"/>
      <c r="D30" s="16"/>
    </row>
    <row r="31" spans="1:4" ht="27.6">
      <c r="A31" s="5">
        <v>1</v>
      </c>
      <c r="B31" s="23" t="s">
        <v>56</v>
      </c>
      <c r="C31" s="24"/>
      <c r="D31" s="8"/>
    </row>
    <row r="32" spans="1:4">
      <c r="A32" s="5">
        <v>1</v>
      </c>
      <c r="B32" s="23" t="s">
        <v>24</v>
      </c>
      <c r="C32" s="24"/>
      <c r="D32" s="8"/>
    </row>
    <row r="33" spans="1:4">
      <c r="A33" s="5">
        <v>1</v>
      </c>
      <c r="B33" s="6" t="s">
        <v>25</v>
      </c>
      <c r="C33" s="12"/>
      <c r="D33" s="8"/>
    </row>
    <row r="34" spans="1:4">
      <c r="A34" s="5">
        <v>2</v>
      </c>
      <c r="B34" s="46" t="s">
        <v>60</v>
      </c>
      <c r="C34" s="12"/>
      <c r="D34" s="8"/>
    </row>
    <row r="35" spans="1:4">
      <c r="A35" s="13">
        <f>SUM(A36:A37)</f>
        <v>2</v>
      </c>
      <c r="B35" s="14" t="s">
        <v>26</v>
      </c>
      <c r="C35" s="15"/>
      <c r="D35" s="16"/>
    </row>
    <row r="36" spans="1:4" ht="39.6">
      <c r="A36" s="5">
        <v>1</v>
      </c>
      <c r="B36" s="25" t="s">
        <v>27</v>
      </c>
      <c r="C36" s="12"/>
      <c r="D36" s="8"/>
    </row>
    <row r="37" spans="1:4" ht="39.6">
      <c r="A37" s="5">
        <v>1</v>
      </c>
      <c r="B37" s="25" t="s">
        <v>28</v>
      </c>
      <c r="C37" s="12"/>
      <c r="D37" s="8"/>
    </row>
    <row r="38" spans="1:4">
      <c r="A38" s="13">
        <f>SUM(A39:A46)</f>
        <v>8</v>
      </c>
      <c r="B38" s="14" t="s">
        <v>29</v>
      </c>
      <c r="C38" s="15"/>
      <c r="D38" s="16"/>
    </row>
    <row r="39" spans="1:4">
      <c r="A39" s="5">
        <v>1</v>
      </c>
      <c r="B39" s="6" t="s">
        <v>30</v>
      </c>
      <c r="C39" s="12"/>
      <c r="D39" s="8"/>
    </row>
    <row r="40" spans="1:4">
      <c r="A40" s="5">
        <v>1</v>
      </c>
      <c r="B40" s="6" t="s">
        <v>31</v>
      </c>
      <c r="C40" s="12"/>
      <c r="D40" s="8"/>
    </row>
    <row r="41" spans="1:4">
      <c r="A41" s="5">
        <v>1</v>
      </c>
      <c r="B41" s="6" t="s">
        <v>32</v>
      </c>
      <c r="C41" s="12"/>
      <c r="D41" s="8"/>
    </row>
    <row r="42" spans="1:4">
      <c r="A42" s="5">
        <v>1</v>
      </c>
      <c r="B42" s="6" t="s">
        <v>33</v>
      </c>
      <c r="C42" s="12"/>
      <c r="D42" s="8"/>
    </row>
    <row r="43" spans="1:4">
      <c r="A43" s="5">
        <v>1</v>
      </c>
      <c r="B43" s="6" t="s">
        <v>34</v>
      </c>
      <c r="C43" s="12"/>
      <c r="D43" s="8"/>
    </row>
    <row r="44" spans="1:4" ht="15" customHeight="1">
      <c r="A44" s="50">
        <v>1</v>
      </c>
      <c r="B44" s="49" t="s">
        <v>63</v>
      </c>
      <c r="C44" s="12"/>
      <c r="D44" s="8"/>
    </row>
    <row r="45" spans="1:4">
      <c r="A45" s="50">
        <v>1</v>
      </c>
      <c r="B45" s="49" t="s">
        <v>64</v>
      </c>
      <c r="C45" s="12"/>
      <c r="D45" s="8"/>
    </row>
    <row r="46" spans="1:4">
      <c r="A46" s="5">
        <v>1</v>
      </c>
      <c r="B46" s="6" t="s">
        <v>35</v>
      </c>
      <c r="C46" s="12"/>
      <c r="D46" s="1"/>
    </row>
    <row r="47" spans="1:4">
      <c r="A47" s="13">
        <f>A48+A49+A50+A51</f>
        <v>4</v>
      </c>
      <c r="B47" s="14" t="s">
        <v>36</v>
      </c>
      <c r="C47" s="15"/>
      <c r="D47" s="16"/>
    </row>
    <row r="48" spans="1:4" ht="29.4" customHeight="1">
      <c r="A48" s="17">
        <v>1</v>
      </c>
      <c r="B48" s="51" t="s">
        <v>62</v>
      </c>
      <c r="C48" s="26"/>
      <c r="D48" s="25"/>
    </row>
    <row r="49" spans="1:4">
      <c r="A49" s="17">
        <v>1</v>
      </c>
      <c r="B49" s="20" t="s">
        <v>37</v>
      </c>
      <c r="C49" s="26"/>
      <c r="D49" s="25"/>
    </row>
    <row r="50" spans="1:4" ht="27.6">
      <c r="A50" s="17">
        <v>1</v>
      </c>
      <c r="B50" s="20" t="s">
        <v>38</v>
      </c>
      <c r="C50" s="26"/>
      <c r="D50" s="25"/>
    </row>
    <row r="51" spans="1:4" ht="27.6">
      <c r="A51" s="17">
        <v>1</v>
      </c>
      <c r="B51" s="20" t="s">
        <v>39</v>
      </c>
      <c r="C51" s="26"/>
      <c r="D51" s="25"/>
    </row>
    <row r="52" spans="1:4">
      <c r="A52" s="27">
        <v>8</v>
      </c>
      <c r="B52" s="28" t="s">
        <v>40</v>
      </c>
      <c r="C52" s="29"/>
      <c r="D52" s="29"/>
    </row>
    <row r="53" spans="1:4" ht="66">
      <c r="A53" s="30">
        <v>2</v>
      </c>
      <c r="B53" s="31" t="s">
        <v>41</v>
      </c>
      <c r="C53" s="32"/>
      <c r="D53" s="33"/>
    </row>
    <row r="54" spans="1:4" ht="39.6">
      <c r="A54" s="30"/>
      <c r="B54" s="34" t="s">
        <v>42</v>
      </c>
      <c r="C54" s="32"/>
      <c r="D54" s="33"/>
    </row>
    <row r="55" spans="1:4" ht="39.6">
      <c r="A55" s="30"/>
      <c r="B55" s="34" t="s">
        <v>43</v>
      </c>
      <c r="C55" s="32"/>
      <c r="D55" s="33"/>
    </row>
    <row r="56" spans="1:4" ht="39.6">
      <c r="A56" s="30">
        <v>2</v>
      </c>
      <c r="B56" s="34" t="s">
        <v>44</v>
      </c>
      <c r="C56" s="32"/>
      <c r="D56" s="33"/>
    </row>
    <row r="57" spans="1:4" ht="26.4">
      <c r="A57" s="30"/>
      <c r="B57" s="35" t="s">
        <v>45</v>
      </c>
      <c r="C57" s="32"/>
      <c r="D57" s="33"/>
    </row>
    <row r="58" spans="1:4">
      <c r="A58" s="30"/>
      <c r="B58" s="35" t="s">
        <v>46</v>
      </c>
      <c r="C58" s="32"/>
      <c r="D58" s="33"/>
    </row>
    <row r="59" spans="1:4" ht="26.4">
      <c r="A59" s="30">
        <v>2</v>
      </c>
      <c r="B59" s="34" t="s">
        <v>47</v>
      </c>
      <c r="C59" s="32"/>
      <c r="D59" s="33"/>
    </row>
    <row r="60" spans="1:4">
      <c r="A60" s="30"/>
      <c r="B60" s="36" t="s">
        <v>65</v>
      </c>
      <c r="C60" s="37"/>
      <c r="D60" s="33"/>
    </row>
    <row r="61" spans="1:4">
      <c r="A61" s="30"/>
      <c r="B61" s="36" t="s">
        <v>66</v>
      </c>
      <c r="C61" s="37"/>
      <c r="D61" s="33"/>
    </row>
    <row r="62" spans="1:4">
      <c r="A62" s="30"/>
      <c r="B62" s="36" t="s">
        <v>67</v>
      </c>
      <c r="C62" s="38"/>
      <c r="D62" s="38"/>
    </row>
    <row r="63" spans="1:4" ht="26.4">
      <c r="A63" s="30">
        <v>1</v>
      </c>
      <c r="B63" s="31" t="s">
        <v>48</v>
      </c>
      <c r="C63" s="38"/>
      <c r="D63" s="38"/>
    </row>
    <row r="64" spans="1:4">
      <c r="A64" s="30">
        <v>1</v>
      </c>
      <c r="B64" s="31" t="s">
        <v>49</v>
      </c>
      <c r="C64" s="38"/>
      <c r="D64" s="38"/>
    </row>
    <row r="65" spans="1:4">
      <c r="A65" s="27">
        <v>6</v>
      </c>
      <c r="B65" s="42" t="s">
        <v>50</v>
      </c>
      <c r="C65" s="45"/>
      <c r="D65" s="45"/>
    </row>
    <row r="66" spans="1:4" ht="39.6">
      <c r="A66" s="39">
        <v>6</v>
      </c>
      <c r="B66" s="41" t="s">
        <v>53</v>
      </c>
      <c r="C66" s="43"/>
      <c r="D66" s="44"/>
    </row>
    <row r="67" spans="1:4" ht="39.6">
      <c r="A67" s="39"/>
      <c r="B67" s="41" t="s">
        <v>61</v>
      </c>
      <c r="C67" s="43"/>
      <c r="D67" s="44"/>
    </row>
    <row r="68" spans="1:4" ht="39.6">
      <c r="A68" s="39"/>
      <c r="B68" s="41" t="s">
        <v>51</v>
      </c>
      <c r="C68" s="40"/>
      <c r="D68" s="38"/>
    </row>
    <row r="69" spans="1:4" ht="39.6">
      <c r="A69" s="39"/>
      <c r="B69" s="41" t="s">
        <v>52</v>
      </c>
      <c r="C69" s="40"/>
      <c r="D69" s="38"/>
    </row>
    <row r="71" spans="1:4">
      <c r="B71" s="47"/>
    </row>
  </sheetData>
  <mergeCells count="7">
    <mergeCell ref="A1:B1"/>
    <mergeCell ref="A2:D2"/>
    <mergeCell ref="A3:A6"/>
    <mergeCell ref="C3:D3"/>
    <mergeCell ref="C4:D4"/>
    <mergeCell ref="C5:D5"/>
    <mergeCell ref="B6:D6"/>
  </mergeCell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649BE3784A7468C7AC60517904C42" ma:contentTypeVersion="16" ma:contentTypeDescription="Crea un document nou" ma:contentTypeScope="" ma:versionID="f5e1dff92c45ac8780a3b85465d1d117">
  <xsd:schema xmlns:xsd="http://www.w3.org/2001/XMLSchema" xmlns:xs="http://www.w3.org/2001/XMLSchema" xmlns:p="http://schemas.microsoft.com/office/2006/metadata/properties" xmlns:ns3="72ab1fab-b0f9-4c92-91c8-0a9dfd13c2c3" xmlns:ns4="006e7985-e865-4c24-8716-9e6d9d66ee85" targetNamespace="http://schemas.microsoft.com/office/2006/metadata/properties" ma:root="true" ma:fieldsID="1d5a7892dc0adccb5699cf92df6af73b" ns3:_="" ns4:_="">
    <xsd:import namespace="72ab1fab-b0f9-4c92-91c8-0a9dfd13c2c3"/>
    <xsd:import namespace="006e7985-e865-4c24-8716-9e6d9d66ee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b1fab-b0f9-4c92-91c8-0a9dfd13c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e7985-e865-4c24-8716-9e6d9d66ee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ab1fab-b0f9-4c92-91c8-0a9dfd13c2c3" xsi:nil="true"/>
  </documentManagement>
</p:properties>
</file>

<file path=customXml/itemProps1.xml><?xml version="1.0" encoding="utf-8"?>
<ds:datastoreItem xmlns:ds="http://schemas.openxmlformats.org/officeDocument/2006/customXml" ds:itemID="{A8EE9272-7478-4E8F-856B-ED0BC2745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b1fab-b0f9-4c92-91c8-0a9dfd13c2c3"/>
    <ds:schemaRef ds:uri="006e7985-e865-4c24-8716-9e6d9d66e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F3E5F-EEB2-4B09-A445-900B0CB73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9A39F5-DE6B-4FFA-8299-C971ECE1D320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06e7985-e865-4c24-8716-9e6d9d66ee85"/>
    <ds:schemaRef ds:uri="72ab1fab-b0f9-4c92-91c8-0a9dfd13c2c3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II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Escobar Amores, Manuel</dc:creator>
  <cp:lastModifiedBy>Ester Quintana Camps</cp:lastModifiedBy>
  <cp:lastPrinted>2026-03-13T16:18:12Z</cp:lastPrinted>
  <dcterms:created xsi:type="dcterms:W3CDTF">2026-01-23T11:59:31Z</dcterms:created>
  <dcterms:modified xsi:type="dcterms:W3CDTF">2026-04-27T08:53:59Z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0x0101003C3649BE3784A7468C7AC60517904C42</vt:lpwstr>
  </property>
</Properties>
</file>